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honey\Desktop\"/>
    </mc:Choice>
  </mc:AlternateContent>
  <xr:revisionPtr revIDLastSave="0" documentId="8_{84307BCB-550C-4FB4-BF93-49B2A1D199B2}" xr6:coauthVersionLast="36" xr6:coauthVersionMax="36" xr10:uidLastSave="{00000000-0000-0000-0000-000000000000}"/>
  <bookViews>
    <workbookView xWindow="-28920" yWindow="-120" windowWidth="29040" windowHeight="15720" xr2:uid="{B70A60DB-E7FB-498E-84A8-0B43D9F7A0EB}"/>
  </bookViews>
  <sheets>
    <sheet name="Sheet1" sheetId="1" r:id="rId1"/>
    <sheet name="Sheet2" sheetId="2" r:id="rId2"/>
  </sheets>
  <definedNames>
    <definedName name="_xlnm._FilterDatabase" localSheetId="0" hidden="1">Sheet1!$A$1:$I$66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<sst xmlns="http://schemas.openxmlformats.org/spreadsheetml/2006/main" count="485" uniqueCount="161">
  <si>
    <t>Funder</t>
  </si>
  <si>
    <t>Call/Scheme</t>
  </si>
  <si>
    <t>Closing Date</t>
  </si>
  <si>
    <t>Link</t>
  </si>
  <si>
    <t>MRC</t>
  </si>
  <si>
    <t>Conferences and Meeting Support</t>
  </si>
  <si>
    <t>British Heart Foundation</t>
  </si>
  <si>
    <t>BBSRC</t>
  </si>
  <si>
    <t>Ongoing</t>
  </si>
  <si>
    <t>Knowledge transfer partnership</t>
  </si>
  <si>
    <t>Several funders</t>
  </si>
  <si>
    <t>Kidney Research UK</t>
  </si>
  <si>
    <t xml:space="preserve">Funding type </t>
  </si>
  <si>
    <t>Fellowship</t>
  </si>
  <si>
    <t xml:space="preserve">Max award </t>
  </si>
  <si>
    <t>Career stage</t>
  </si>
  <si>
    <t>Early career</t>
  </si>
  <si>
    <t>Notes</t>
  </si>
  <si>
    <t>All stages</t>
  </si>
  <si>
    <t>Conference/meeting grant</t>
  </si>
  <si>
    <t>Only CRUK grant holders</t>
  </si>
  <si>
    <t>Established</t>
  </si>
  <si>
    <t>Cancer Research UK</t>
  </si>
  <si>
    <t>Project grant</t>
  </si>
  <si>
    <t>36 months</t>
  </si>
  <si>
    <t>Clinical Study Grants</t>
  </si>
  <si>
    <t>Months (max)</t>
  </si>
  <si>
    <t>60 months</t>
  </si>
  <si>
    <t>Senior Clinical Research Fellowship</t>
  </si>
  <si>
    <t>Fund 80% of FEC</t>
  </si>
  <si>
    <t>Innovate UK</t>
  </si>
  <si>
    <t xml:space="preserve">Funders to check </t>
  </si>
  <si>
    <t>Prostate Cancer UK</t>
  </si>
  <si>
    <t>Diabetes Uk</t>
  </si>
  <si>
    <t>Diabetes UK</t>
  </si>
  <si>
    <t>Postdoc</t>
  </si>
  <si>
    <t xml:space="preserve">Royal College of Surgeons </t>
  </si>
  <si>
    <t>48 months</t>
  </si>
  <si>
    <t>12 months</t>
  </si>
  <si>
    <t>NIHR</t>
  </si>
  <si>
    <t>Invention for Innovation</t>
  </si>
  <si>
    <t>BBSRC International travel award scheme</t>
  </si>
  <si>
    <t>Travel and subsistence</t>
  </si>
  <si>
    <t>Mid career</t>
  </si>
  <si>
    <t>Clinical Training Fellowship</t>
  </si>
  <si>
    <t>After foundation 2</t>
  </si>
  <si>
    <t>(Not after award of CCT)</t>
  </si>
  <si>
    <t>Immediate Science Fellowship</t>
  </si>
  <si>
    <t>Programme Grants</t>
  </si>
  <si>
    <t>Programme grant</t>
  </si>
  <si>
    <t>Renewal possible</t>
  </si>
  <si>
    <t>72 months</t>
  </si>
  <si>
    <t>Pre-doctoral</t>
  </si>
  <si>
    <t>Post-doctoral</t>
  </si>
  <si>
    <t>Short-term funding</t>
  </si>
  <si>
    <t>NIHR Development and Skills Enhancement Award</t>
  </si>
  <si>
    <t xml:space="preserve">Ongoing </t>
  </si>
  <si>
    <t>Salary and training</t>
  </si>
  <si>
    <t>Career re-entry fellowships</t>
  </si>
  <si>
    <t>New Horizons Grants</t>
  </si>
  <si>
    <t>The Royal Society</t>
  </si>
  <si>
    <t>Royal Society Wolfson Fellowship</t>
  </si>
  <si>
    <t>Overseas scientist</t>
  </si>
  <si>
    <t>Only 20% of salary</t>
  </si>
  <si>
    <t>University Research Fellowship</t>
  </si>
  <si>
    <t>96 months</t>
  </si>
  <si>
    <t>Renewal scheme for future leaders fellowships (FLFs)</t>
  </si>
  <si>
    <t>Existing FLFs</t>
  </si>
  <si>
    <t>Biology to Prevention Award</t>
  </si>
  <si>
    <t>Professorial Personal Chairs</t>
  </si>
  <si>
    <t>Professorship</t>
  </si>
  <si>
    <t>120 months</t>
  </si>
  <si>
    <t>Infrastructure grants</t>
  </si>
  <si>
    <t>Diabetes Research and Wellness Foundation</t>
  </si>
  <si>
    <t>Pump priming Funding programme</t>
  </si>
  <si>
    <t>Short term funding</t>
  </si>
  <si>
    <t>Engineering and Physical Sciences Research Council</t>
  </si>
  <si>
    <t>Sir Halley Stewart Trust</t>
  </si>
  <si>
    <t>Main Grant</t>
  </si>
  <si>
    <t>If interested submit an experession of interest form</t>
  </si>
  <si>
    <t>UKRI-SBE lead agency opportunity</t>
  </si>
  <si>
    <t>For UK-US collaboration</t>
  </si>
  <si>
    <t>For business-university collaborations</t>
  </si>
  <si>
    <t>Special project grants</t>
  </si>
  <si>
    <t>&gt; £350,000</t>
  </si>
  <si>
    <t xml:space="preserve">All stages </t>
  </si>
  <si>
    <t>30 months</t>
  </si>
  <si>
    <t>Intermediate Basic Science Research Fellowship</t>
  </si>
  <si>
    <t>24 months</t>
  </si>
  <si>
    <t>Studentship</t>
  </si>
  <si>
    <t>Develop guidance for better research methods</t>
  </si>
  <si>
    <t>18 months</t>
  </si>
  <si>
    <t>NIHR undergraduate internship programme</t>
  </si>
  <si>
    <t>Returning to work</t>
  </si>
  <si>
    <t>IAT Clinical Lectureships in Medicine 2023</t>
  </si>
  <si>
    <t>50% research time</t>
  </si>
  <si>
    <t>Daphne Jackson fellowship</t>
  </si>
  <si>
    <t>Strategic Awards</t>
  </si>
  <si>
    <t>Therapeutic catalyst</t>
  </si>
  <si>
    <t>Capital support</t>
  </si>
  <si>
    <t>Royal Society Leverhulme Trust Senior Research Fellowship</t>
  </si>
  <si>
    <t>16 months</t>
  </si>
  <si>
    <t>Non clinical researchers only</t>
  </si>
  <si>
    <t>Advanced Training Awards</t>
  </si>
  <si>
    <t>Change of field only</t>
  </si>
  <si>
    <t>NC3R</t>
  </si>
  <si>
    <t>Studentship involving non-animal technologies</t>
  </si>
  <si>
    <t>Cardiovascular Catalyst Awards</t>
  </si>
  <si>
    <t>EPSRC network grant: Nov 2023: responsive mode</t>
  </si>
  <si>
    <t>EPSRC discipline hopping in ICT, Nov 2023:  responsive mode</t>
  </si>
  <si>
    <t>Breast Cancer Now</t>
  </si>
  <si>
    <t>dPhil studentship</t>
  </si>
  <si>
    <t xml:space="preserve">Pre-doctoral </t>
  </si>
  <si>
    <t>Breast Cancer research Foundation</t>
  </si>
  <si>
    <t>£250,000.00/annum</t>
  </si>
  <si>
    <t>Invitation only</t>
  </si>
  <si>
    <t>Experimental Medicine Award</t>
  </si>
  <si>
    <t>Early detection and diagnosis project Award</t>
  </si>
  <si>
    <t>Prevention and population research project Award</t>
  </si>
  <si>
    <t>Project grants</t>
  </si>
  <si>
    <t>Early to mid career</t>
  </si>
  <si>
    <t>Harry Keen intermediate clinical Fellowship</t>
  </si>
  <si>
    <t>Future Leaders Fellowships</t>
  </si>
  <si>
    <t>Doctoral Landscape Award 2024</t>
  </si>
  <si>
    <t>Cancer Immunology Project Awards</t>
  </si>
  <si>
    <t>Cancer Immunotherapy Response Research Platform</t>
  </si>
  <si>
    <t>Global Advanced Fellowships</t>
  </si>
  <si>
    <t>James Lind Alliance priority setting partnerships rolling call</t>
  </si>
  <si>
    <t>Health Technology Assessment Programme Researcher-led</t>
  </si>
  <si>
    <t>New investigator award:2024 round 2: responsive mode</t>
  </si>
  <si>
    <t>Standard research grant: 2024 round 2: reponsive mode</t>
  </si>
  <si>
    <t>Pre-annoucement: UKRI Metascience research grants</t>
  </si>
  <si>
    <t>Pre-announcement</t>
  </si>
  <si>
    <t>2024 BBSRC Fellowships scheme</t>
  </si>
  <si>
    <t>Translational Awards</t>
  </si>
  <si>
    <t>£100,000.00/yr</t>
  </si>
  <si>
    <t>Biomarker Project Awards</t>
  </si>
  <si>
    <t>Black leaders in Cancer PhD Scholarship Programme</t>
  </si>
  <si>
    <t>Cancer Grand Challenges</t>
  </si>
  <si>
    <t>Discovery Programme Awards</t>
  </si>
  <si>
    <t>Multidisciplinary research</t>
  </si>
  <si>
    <t>Discovery Programme Foundation Awards</t>
  </si>
  <si>
    <t>Drug Development Project</t>
  </si>
  <si>
    <t>Multidisciplinary Project Award</t>
  </si>
  <si>
    <t>Prospective Sample Collection Awards</t>
  </si>
  <si>
    <t>Research Fellowships</t>
  </si>
  <si>
    <t>Harry Keen Intermediate Clinical Fellowship</t>
  </si>
  <si>
    <t>Senior non-clinical fellowship</t>
  </si>
  <si>
    <t xml:space="preserve">MRC </t>
  </si>
  <si>
    <t>Career development award</t>
  </si>
  <si>
    <t>Molecular and cellular medicine: new investigator: responsive mode</t>
  </si>
  <si>
    <t>Neurosciences and mental health research: research grant: responsive mode</t>
  </si>
  <si>
    <t>Molecular and cellular medicine: research grant: responsive mode</t>
  </si>
  <si>
    <t>Molecular and cellular medicine: programme: reponsive mode</t>
  </si>
  <si>
    <t>GACD: management of multiple long-term conditions</t>
  </si>
  <si>
    <t>Understanding public involvement in non-clinical research</t>
  </si>
  <si>
    <t>Efficacy and Mechanism Evaluation Programme</t>
  </si>
  <si>
    <t>NICE rolling call (EME programme)</t>
  </si>
  <si>
    <t>Clinical Trial Fellowship Award</t>
  </si>
  <si>
    <t>Clinicians</t>
  </si>
  <si>
    <t>Amount matched by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</si>
</sst>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1" xfId="1" applyBorder="1"/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0" fillId="0" borderId="0" xfId="0" applyNumberFormat="1"/>
    <xf numFmtId="14" fontId="2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4" fontId="0" fillId="0" borderId="0" xfId="0" applyNumberFormat="1"/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0" xfId="0" applyBorder="1"/>
    <xf numFmtId="0" fontId="1" fillId="0" borderId="5" xfId="0" applyFont="1" applyFill="1" applyBorder="1" applyAlignment="1">
      <alignment vertical="center"/>
    </xf>
    <xf numFmtId="14" fontId="0" fillId="0" borderId="6" xfId="0" applyNumberFormat="1" applyBorder="1"/>
    <xf numFmtId="0" fontId="3" fillId="0" borderId="6" xfId="1" applyBorder="1"/>
    <xf numFmtId="164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1" applyBorder="1"/>
    <xf numFmtId="0" fontId="3" fillId="0" borderId="0" xfId="1" applyBorder="1" applyAlignment="1">
      <alignment vertical="center"/>
    </xf>
    <xf numFmtId="0" fontId="3" fillId="0" borderId="0" xfId="1"/>
    <xf numFmtId="0" fontId="0" fillId="0" borderId="0" xfId="0" applyFill="1"/>
    <xf numFmtId="0" fontId="5" fillId="0" borderId="0" xfId="1" applyFont="1"/>
    <xf numFmtId="0" fontId="2" fillId="0" borderId="6" xfId="0" applyFont="1" applyBorder="1" applyAlignment="1">
      <alignment horizontal="left"/>
    </xf>
    <xf numFmtId="14" fontId="5" fillId="0" borderId="1" xfId="1" applyNumberFormat="1" applyFont="1" applyBorder="1"/>
  </cellXfs>
  <cellStyles count="2">
    <cellStyle name="Hyperlink" xfId="1" builtinId="8"/>
    <cellStyle name="Normal" xfId="0" builtinId="0"/>
  </cellStyles>
  <dxfs count="5">
    <dxf>
      <numFmt numFmtId="164" formatCode="&quot;£&quot;#,##0.0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663CF3-DC68-4872-AA8E-2EADF0F74A02}" name="Table2" displayName="Table2" ref="A1:I92" totalsRowShown="0" tableBorderDxfId="4">
  <autoFilter ref="A1:I92" xr:uid="{A65CB6E4-8819-43EB-AB5A-21D1C31D70D3}"/>
  <sortState ref="A2:I76">
    <sortCondition ref="A1:A76"/>
  </sortState>
  <tableColumns count="9">
    <tableColumn id="1" xr3:uid="{0C4D49CE-BDA0-4536-9320-0083CFF273CF}" name="Funder" dataDxfId="3"/>
    <tableColumn id="2" xr3:uid="{27B7C040-EE44-4F28-A243-E2B5A3903EE6}" name="Call/Scheme"/>
    <tableColumn id="3" xr3:uid="{370BC64C-ABE9-49F1-927A-73022A9D642D}" name="Closing Date" dataDxfId="2"/>
    <tableColumn id="4" xr3:uid="{4EF62AA8-DC85-440E-B3B7-752C8D938532}" name="Link" dataDxfId="1" dataCellStyle="Hyperlink"/>
    <tableColumn id="5" xr3:uid="{96978370-0A45-4488-A811-39DFAED2A511}" name="Funding type "/>
    <tableColumn id="6" xr3:uid="{30B66F4A-85CB-49B5-B74C-73556A76BF55}" name="Max award " dataDxfId="0"/>
    <tableColumn id="7" xr3:uid="{D7BB3E34-5986-4E81-8F92-1CA4D28C4701}" name="Career stage"/>
    <tableColumn id="9" xr3:uid="{07FEA862-8106-4324-9E0F-8B9358864A2A}" name="Months (max)"/>
    <tableColumn id="8" xr3:uid="{76375798-EFB9-4F51-89DC-C8C360CBE30F}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kri.org/opportunity/develop-guidance-for-better-research-methods/" TargetMode="External"/><Relationship Id="rId21" Type="http://schemas.openxmlformats.org/officeDocument/2006/relationships/hyperlink" Target="https://www.drwf.org.uk/media/ckad44sf/drwf_application_procedure_ver1-4_jun2021.pdf" TargetMode="External"/><Relationship Id="rId42" Type="http://schemas.openxmlformats.org/officeDocument/2006/relationships/hyperlink" Target="https://www.cancerresearchuk.org/funding-for-researchers/our-funding-schemes/early-detection-and-diagnosis-project-award" TargetMode="External"/><Relationship Id="rId47" Type="http://schemas.openxmlformats.org/officeDocument/2006/relationships/hyperlink" Target="https://www.ukri.org/opportunity/doctoral-landscape-award-2024/" TargetMode="External"/><Relationship Id="rId63" Type="http://schemas.openxmlformats.org/officeDocument/2006/relationships/hyperlink" Target="https://www.cancerresearchuk.org/funding-for-researchers/our-funding-schemes/discovery-programme-awards" TargetMode="External"/><Relationship Id="rId68" Type="http://schemas.openxmlformats.org/officeDocument/2006/relationships/hyperlink" Target="https://www.drwf.org.uk/media/ckad44sf/drwf_application_procedure_ver1-4_jun2021.pdf" TargetMode="External"/><Relationship Id="rId16" Type="http://schemas.openxmlformats.org/officeDocument/2006/relationships/hyperlink" Target="https://www.ukri.org/opportunity/renewal-scheme-for-current-future-leaders-fellows/" TargetMode="External"/><Relationship Id="rId11" Type="http://schemas.openxmlformats.org/officeDocument/2006/relationships/hyperlink" Target="https://www.bhf.org.uk/for-professionals/information-for-researchers/what-we-fund/new-horizon-grants" TargetMode="External"/><Relationship Id="rId32" Type="http://schemas.openxmlformats.org/officeDocument/2006/relationships/hyperlink" Target="https://www.cancerresearchuk.org/funding-for-researchers/our-funding-schemes/therapeutic-catalyst" TargetMode="External"/><Relationship Id="rId37" Type="http://schemas.openxmlformats.org/officeDocument/2006/relationships/hyperlink" Target="https://www.ukri.org/opportunity/epsrc-network-grant-nov-2023-responsive-mode/" TargetMode="External"/><Relationship Id="rId53" Type="http://schemas.openxmlformats.org/officeDocument/2006/relationships/hyperlink" Target="https://www.nihr.ac.uk/funding/242-health-technology-assessment-programme-researcher-led-evidence-synthesis/35028" TargetMode="External"/><Relationship Id="rId58" Type="http://schemas.openxmlformats.org/officeDocument/2006/relationships/hyperlink" Target="https://www.ukri.org/opportunity/?filter_council%5B%5D=816" TargetMode="External"/><Relationship Id="rId74" Type="http://schemas.openxmlformats.org/officeDocument/2006/relationships/hyperlink" Target="https://www.ukri.org/opportunity/molecular-and-cellular-medicine-research/" TargetMode="External"/><Relationship Id="rId79" Type="http://schemas.openxmlformats.org/officeDocument/2006/relationships/hyperlink" Target="https://www.nihr.ac.uk/funding/23173-nihr-nice-rolling-call-eme-programme/35076" TargetMode="External"/><Relationship Id="rId5" Type="http://schemas.openxmlformats.org/officeDocument/2006/relationships/hyperlink" Target="https://www.bhf.org.uk/for-professionals/information-for-researchers/what-we-fund/senior-clinical-research-fellowships" TargetMode="External"/><Relationship Id="rId61" Type="http://schemas.openxmlformats.org/officeDocument/2006/relationships/hyperlink" Target="https://www.cancerresearchuk.org/funding-for-researchers/our-funding-schemes/black-leaders-in-cancer-phd-scholarship-programme" TargetMode="External"/><Relationship Id="rId82" Type="http://schemas.openxmlformats.org/officeDocument/2006/relationships/table" Target="../tables/table1.xml"/><Relationship Id="rId19" Type="http://schemas.openxmlformats.org/officeDocument/2006/relationships/hyperlink" Target="https://www.bhf.org.uk/for-professionals/information-for-researchers/what-we-fund/infrastructure-grants" TargetMode="External"/><Relationship Id="rId14" Type="http://schemas.openxmlformats.org/officeDocument/2006/relationships/hyperlink" Target="https://www.nihr.ac.uk/funding/nihr-development-and-skills-enhancement-award-dse/33250" TargetMode="External"/><Relationship Id="rId22" Type="http://schemas.openxmlformats.org/officeDocument/2006/relationships/hyperlink" Target="https://www.sirhalleystewart.org.uk/" TargetMode="External"/><Relationship Id="rId27" Type="http://schemas.openxmlformats.org/officeDocument/2006/relationships/hyperlink" Target="https://www.nihr.ac.uk/funding/nihr-undergraduate-internship-programme/34571" TargetMode="External"/><Relationship Id="rId30" Type="http://schemas.openxmlformats.org/officeDocument/2006/relationships/hyperlink" Target="https://www.ukri.org/opportunity/knowledge-transfer-partnership/" TargetMode="External"/><Relationship Id="rId35" Type="http://schemas.openxmlformats.org/officeDocument/2006/relationships/hyperlink" Target="https://www.bhf.org.uk/for-professionals/information-for-researchers/what-we-fund/cardiovascular-catalyst-awards" TargetMode="External"/><Relationship Id="rId43" Type="http://schemas.openxmlformats.org/officeDocument/2006/relationships/hyperlink" Target="https://www.cancerresearchuk.org/funding-for-researchers/our-funding-schemes/prevention-and-population-research-project-awards" TargetMode="External"/><Relationship Id="rId48" Type="http://schemas.openxmlformats.org/officeDocument/2006/relationships/hyperlink" Target="https://www.cancerresearchuk.org/funding-for-researchers/our-funding-schemes/cancer-immunology-project-awards" TargetMode="External"/><Relationship Id="rId56" Type="http://schemas.openxmlformats.org/officeDocument/2006/relationships/hyperlink" Target="https://www.ukri.org/opportunity/standard-research-grant-2024-round-2-responsive-mode/" TargetMode="External"/><Relationship Id="rId64" Type="http://schemas.openxmlformats.org/officeDocument/2006/relationships/hyperlink" Target="https://www.cancerresearchuk.org/funding-for-researchers/our-funding-schemes/discovery-programme-foundation-awards" TargetMode="External"/><Relationship Id="rId69" Type="http://schemas.openxmlformats.org/officeDocument/2006/relationships/hyperlink" Target="https://www.diabetes.org.uk/our-research/for-researchers/applying-for-funding/funding-schemes/harry-keen" TargetMode="External"/><Relationship Id="rId77" Type="http://schemas.openxmlformats.org/officeDocument/2006/relationships/hyperlink" Target="https://www.ukri.org/opportunity/understanding-public-involvement-in-non-clinical-research/" TargetMode="External"/><Relationship Id="rId8" Type="http://schemas.openxmlformats.org/officeDocument/2006/relationships/hyperlink" Target="https://www.bhf.org.uk/for-professionals/information-for-researchers/what-we-fund/immediate-postdoctoral-basic-science-research-fellowships" TargetMode="External"/><Relationship Id="rId51" Type="http://schemas.openxmlformats.org/officeDocument/2006/relationships/hyperlink" Target="https://www.nihr.ac.uk/funding/nihr-global-advanced-fellowships-round-1/35266" TargetMode="External"/><Relationship Id="rId72" Type="http://schemas.openxmlformats.org/officeDocument/2006/relationships/hyperlink" Target="https://www.ukri.org/opportunity/molecular-and-cellular-medicine-new-investigator/" TargetMode="External"/><Relationship Id="rId80" Type="http://schemas.openxmlformats.org/officeDocument/2006/relationships/hyperlink" Target="https://www.cancerresearchuk.org/funding-for-researchers/our-funding-schemes/clinical-trial-fellowship-award" TargetMode="External"/><Relationship Id="rId3" Type="http://schemas.openxmlformats.org/officeDocument/2006/relationships/hyperlink" Target="https://www.bhf.org.uk/for-professionals/information-for-researchers/what-we-fund/project-grants" TargetMode="External"/><Relationship Id="rId12" Type="http://schemas.openxmlformats.org/officeDocument/2006/relationships/hyperlink" Target="https://royalsociety.org/grants-schemes-awards/grants/royal-society-wolfson-fellowship/" TargetMode="External"/><Relationship Id="rId17" Type="http://schemas.openxmlformats.org/officeDocument/2006/relationships/hyperlink" Target="https://www.ukri.org/opportunity/bbsrc-international-travel-award-scheme/" TargetMode="External"/><Relationship Id="rId25" Type="http://schemas.openxmlformats.org/officeDocument/2006/relationships/hyperlink" Target="https://www.bhf.org.uk/for-professionals/information-for-researchers/what-we-fund/special-project-grants" TargetMode="External"/><Relationship Id="rId33" Type="http://schemas.openxmlformats.org/officeDocument/2006/relationships/hyperlink" Target="https://royalsociety.org/grants-schemes-awards/grants/leverhulme-trust-senior-research/" TargetMode="External"/><Relationship Id="rId38" Type="http://schemas.openxmlformats.org/officeDocument/2006/relationships/hyperlink" Target="https://breastcancernow.org/breast-cancer-research/information-researchers/apply-funding/project-grants" TargetMode="External"/><Relationship Id="rId46" Type="http://schemas.openxmlformats.org/officeDocument/2006/relationships/hyperlink" Target="https://www.ukri.org/opportunity/page/3/?filter_council%5B0%5D=822" TargetMode="External"/><Relationship Id="rId59" Type="http://schemas.openxmlformats.org/officeDocument/2006/relationships/hyperlink" Target="https://www.bhf.org.uk/for-professionals/information-for-researchers/what-we-fund/translational-grant" TargetMode="External"/><Relationship Id="rId67" Type="http://schemas.openxmlformats.org/officeDocument/2006/relationships/hyperlink" Target="https://www.cancerresearchuk.org/funding-for-researchers/our-funding-schemes/prospective-sample-collection-awards" TargetMode="External"/><Relationship Id="rId20" Type="http://schemas.openxmlformats.org/officeDocument/2006/relationships/hyperlink" Target="https://www.drwf.org.uk/media/ckad44sf/drwf_application_procedure_ver1-4_jun2021.pdf" TargetMode="External"/><Relationship Id="rId41" Type="http://schemas.openxmlformats.org/officeDocument/2006/relationships/hyperlink" Target="https://www.cancerresearchuk.org/funding-for-researchers/our-funding-schemes/biology-to-prevention-award" TargetMode="External"/><Relationship Id="rId54" Type="http://schemas.openxmlformats.org/officeDocument/2006/relationships/hyperlink" Target="https://www.ukri.org/opportunity/epsrc-discipline-hopping-in-ict-nov-2023-responsive-mode/" TargetMode="External"/><Relationship Id="rId62" Type="http://schemas.openxmlformats.org/officeDocument/2006/relationships/hyperlink" Target="https://cancergrandchallenges.org/" TargetMode="External"/><Relationship Id="rId70" Type="http://schemas.openxmlformats.org/officeDocument/2006/relationships/hyperlink" Target="https://www.ukri.org/opportunity/senior-non-clinical-fellowship/" TargetMode="External"/><Relationship Id="rId75" Type="http://schemas.openxmlformats.org/officeDocument/2006/relationships/hyperlink" Target="https://www.ukri.org/opportunity/molecular-and-cellular-medicine-programme/" TargetMode="External"/><Relationship Id="rId1" Type="http://schemas.openxmlformats.org/officeDocument/2006/relationships/hyperlink" Target="https://www.cancerresearchuk.org/funding-for-researchers/our-funding-schemes/conference-and-meetings-support" TargetMode="External"/><Relationship Id="rId6" Type="http://schemas.openxmlformats.org/officeDocument/2006/relationships/hyperlink" Target="https://www.bhf.org.uk/for-professionals/information-for-researchers/what-we-fund/intermediate-basic-science-research-fellowships" TargetMode="External"/><Relationship Id="rId15" Type="http://schemas.openxmlformats.org/officeDocument/2006/relationships/hyperlink" Target="https://www.nihr.ac.uk/explore-nihr/funding-programmes/invention-for-innovation.htm" TargetMode="External"/><Relationship Id="rId23" Type="http://schemas.openxmlformats.org/officeDocument/2006/relationships/hyperlink" Target="https://formapply.formstack.com/forms/shST_EOI" TargetMode="External"/><Relationship Id="rId28" Type="http://schemas.openxmlformats.org/officeDocument/2006/relationships/hyperlink" Target="https://www.nihr.ac.uk/funding/iat-clinical-lectureships-in-medicine-2023/32788" TargetMode="External"/><Relationship Id="rId36" Type="http://schemas.openxmlformats.org/officeDocument/2006/relationships/hyperlink" Target="https://www.bhf.org.uk/for-professionals/information-for-researchers/what-we-fund/bhf-nc3rs-phd-studentships" TargetMode="External"/><Relationship Id="rId49" Type="http://schemas.openxmlformats.org/officeDocument/2006/relationships/hyperlink" Target="https://www.ukri.org/opportunity/cancer-immunotherapy-response-research-platform/" TargetMode="External"/><Relationship Id="rId57" Type="http://schemas.openxmlformats.org/officeDocument/2006/relationships/hyperlink" Target="https://www.ukri.org/opportunity/?filter_council%5B%5D=816" TargetMode="External"/><Relationship Id="rId10" Type="http://schemas.openxmlformats.org/officeDocument/2006/relationships/hyperlink" Target="https://www.bhf.org.uk/for-professionals/information-for-researchers/what-we-fund/career-re-entry-research-fellowships" TargetMode="External"/><Relationship Id="rId31" Type="http://schemas.openxmlformats.org/officeDocument/2006/relationships/hyperlink" Target="https://www.bhf.org.uk/for-professionals/information-for-researchers/what-we-fund/strategic-awards" TargetMode="External"/><Relationship Id="rId44" Type="http://schemas.openxmlformats.org/officeDocument/2006/relationships/hyperlink" Target="https://www.diabetes.org.uk/our-research/for-researchers/applying-for-funding/funding-schemes/project-grants" TargetMode="External"/><Relationship Id="rId52" Type="http://schemas.openxmlformats.org/officeDocument/2006/relationships/hyperlink" Target="https://www.nihr.ac.uk/funding/244-nihr-james-lind-alliance-priority-setting-partnerships-rolling-call-hta-programme/35026" TargetMode="External"/><Relationship Id="rId60" Type="http://schemas.openxmlformats.org/officeDocument/2006/relationships/hyperlink" Target="https://www.cancerresearchuk.org/funding-for-researchers/our-funding-schemes/biomarker-project-awards" TargetMode="External"/><Relationship Id="rId65" Type="http://schemas.openxmlformats.org/officeDocument/2006/relationships/hyperlink" Target="https://www.cancerresearchuk.org/funding-for-researchers/our-funding-schemes/drug-development-project" TargetMode="External"/><Relationship Id="rId73" Type="http://schemas.openxmlformats.org/officeDocument/2006/relationships/hyperlink" Target="https://www.ukri.org/opportunity/neurosciences-and-mental-health-research/" TargetMode="External"/><Relationship Id="rId78" Type="http://schemas.openxmlformats.org/officeDocument/2006/relationships/hyperlink" Target="https://www.nihr.ac.uk/funding/23171-efficacy-and-mechanism-evaluation-programme-researcher-led/35062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bhf.org.uk/for-professionals/information-for-researchers/what-we-fund/clinical-study" TargetMode="External"/><Relationship Id="rId9" Type="http://schemas.openxmlformats.org/officeDocument/2006/relationships/hyperlink" Target="https://www.bhf.org.uk/for-professionals/information-for-researchers/what-we-fund/programme-grant" TargetMode="External"/><Relationship Id="rId13" Type="http://schemas.openxmlformats.org/officeDocument/2006/relationships/hyperlink" Target="https://royalsociety.org/grants-schemes-awards/grants/university-research/" TargetMode="External"/><Relationship Id="rId18" Type="http://schemas.openxmlformats.org/officeDocument/2006/relationships/hyperlink" Target="https://www.bhf.org.uk/for-professionals/information-for-researchers/what-we-fund/personal-chairs" TargetMode="External"/><Relationship Id="rId39" Type="http://schemas.openxmlformats.org/officeDocument/2006/relationships/hyperlink" Target="https://breastcancernow.org/breast-cancer-research/information-researchers/apply-funding/phd-studentships" TargetMode="External"/><Relationship Id="rId34" Type="http://schemas.openxmlformats.org/officeDocument/2006/relationships/hyperlink" Target="https://www.bhf.org.uk/for-professionals/information-for-researchers/what-we-fund/advanced-training-awards" TargetMode="External"/><Relationship Id="rId50" Type="http://schemas.openxmlformats.org/officeDocument/2006/relationships/hyperlink" Target="https://www.ukri.org/opportunity/experimental-medicine/" TargetMode="External"/><Relationship Id="rId55" Type="http://schemas.openxmlformats.org/officeDocument/2006/relationships/hyperlink" Target="https://www.ukri.org/opportunity/bbsrc-new-investigator-award-2024-round-2-responsive-mode/" TargetMode="External"/><Relationship Id="rId76" Type="http://schemas.openxmlformats.org/officeDocument/2006/relationships/hyperlink" Target="https://www.ukri.org/opportunity/gacd-management-of-multiple-long-term-conditions/" TargetMode="External"/><Relationship Id="rId7" Type="http://schemas.openxmlformats.org/officeDocument/2006/relationships/hyperlink" Target="https://www.bhf.org.uk/for-professionals/information-for-researchers/what-we-fund/clinical-research-training-fellowships" TargetMode="External"/><Relationship Id="rId71" Type="http://schemas.openxmlformats.org/officeDocument/2006/relationships/hyperlink" Target="https://www.ukri.org/opportunity/career-development-award/" TargetMode="External"/><Relationship Id="rId2" Type="http://schemas.openxmlformats.org/officeDocument/2006/relationships/hyperlink" Target="https://www.ukri.org/opportunity/knowledge-transfer-partnership/" TargetMode="External"/><Relationship Id="rId29" Type="http://schemas.openxmlformats.org/officeDocument/2006/relationships/hyperlink" Target="https://www.ukri.org/opportunity/daphne-jackson-fellowship/" TargetMode="External"/><Relationship Id="rId24" Type="http://schemas.openxmlformats.org/officeDocument/2006/relationships/hyperlink" Target="https://www.ukri.org/opportunity/ukri-sbe-lead-agency-opportunity/" TargetMode="External"/><Relationship Id="rId40" Type="http://schemas.openxmlformats.org/officeDocument/2006/relationships/hyperlink" Target="https://www.bcrf.org/grant-guidelines/" TargetMode="External"/><Relationship Id="rId45" Type="http://schemas.openxmlformats.org/officeDocument/2006/relationships/hyperlink" Target="https://www.diabetes.org.uk/our-research/for-researchers/applying-for-funding/funding-schemes/harry-keen" TargetMode="External"/><Relationship Id="rId66" Type="http://schemas.openxmlformats.org/officeDocument/2006/relationships/hyperlink" Target="https://www.cancerresearchuk.org/funding-for-researchers/our-funding-schemes/multidisciplinary-project-aw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4687-ACF0-4608-ABAF-4C1CCDA1FABB}">
  <dimension ref="A1:L92"/>
  <sheetViews>
    <sheetView tabSelected="1" topLeftCell="A51" workbookViewId="0">
      <selection activeCell="D60" sqref="D60"/>
    </sheetView>
  </sheetViews>
  <sheetFormatPr defaultRowHeight="15" x14ac:dyDescent="0.25"/>
  <cols>
    <col min="1" max="1" width="30.5703125" customWidth="1"/>
    <col min="2" max="2" width="68.85546875" bestFit="1" customWidth="1"/>
    <col min="3" max="3" width="13.5703125" style="13" customWidth="1"/>
    <col min="4" max="4" width="7" customWidth="1"/>
    <col min="5" max="5" width="19.85546875" customWidth="1"/>
    <col min="6" max="6" width="13.85546875" style="10" customWidth="1"/>
    <col min="7" max="7" width="19.85546875" customWidth="1"/>
    <col min="8" max="8" width="12.42578125" customWidth="1"/>
    <col min="9" max="9" width="113.5703125" customWidth="1"/>
  </cols>
  <sheetData>
    <row r="1" spans="1:12" x14ac:dyDescent="0.25">
      <c r="A1" s="15" t="s">
        <v>0</v>
      </c>
      <c r="B1" s="1" t="s">
        <v>1</v>
      </c>
      <c r="C1" s="12" t="s">
        <v>2</v>
      </c>
      <c r="D1" s="1" t="s">
        <v>3</v>
      </c>
      <c r="E1" s="14" t="s">
        <v>12</v>
      </c>
      <c r="F1" s="9" t="s">
        <v>14</v>
      </c>
      <c r="G1" s="8" t="s">
        <v>15</v>
      </c>
      <c r="H1" s="8" t="s">
        <v>26</v>
      </c>
      <c r="I1" s="8" t="s">
        <v>17</v>
      </c>
      <c r="L1">
        <f>12*4</f>
        <v>48</v>
      </c>
    </row>
    <row r="2" spans="1:12" x14ac:dyDescent="0.25">
      <c r="A2" s="16" t="s">
        <v>7</v>
      </c>
      <c r="B2" s="2" t="s">
        <v>80</v>
      </c>
      <c r="C2" s="11" t="s">
        <v>8</v>
      </c>
      <c r="D2" s="4" t="s">
        <v>3</v>
      </c>
      <c r="E2" t="s">
        <v>23</v>
      </c>
      <c r="G2" t="s">
        <v>18</v>
      </c>
      <c r="I2" t="s">
        <v>81</v>
      </c>
    </row>
    <row r="3" spans="1:12" x14ac:dyDescent="0.25">
      <c r="A3" s="16" t="s">
        <v>7</v>
      </c>
      <c r="B3" s="2" t="s">
        <v>96</v>
      </c>
      <c r="C3" s="11" t="s">
        <v>8</v>
      </c>
      <c r="D3" s="26" t="s">
        <v>3</v>
      </c>
      <c r="G3" t="s">
        <v>93</v>
      </c>
      <c r="H3" t="s">
        <v>88</v>
      </c>
    </row>
    <row r="4" spans="1:12" x14ac:dyDescent="0.25">
      <c r="A4" s="16" t="s">
        <v>7</v>
      </c>
      <c r="B4" s="2" t="s">
        <v>41</v>
      </c>
      <c r="C4" s="11" t="s">
        <v>8</v>
      </c>
      <c r="D4" s="26" t="s">
        <v>3</v>
      </c>
      <c r="F4" s="10">
        <v>3000</v>
      </c>
      <c r="I4" t="s">
        <v>42</v>
      </c>
    </row>
    <row r="5" spans="1:12" x14ac:dyDescent="0.25">
      <c r="A5" s="16" t="s">
        <v>7</v>
      </c>
      <c r="B5" s="2" t="s">
        <v>9</v>
      </c>
      <c r="C5" s="11" t="s">
        <v>8</v>
      </c>
      <c r="D5" s="26" t="s">
        <v>3</v>
      </c>
      <c r="E5" t="s">
        <v>23</v>
      </c>
      <c r="H5" t="s">
        <v>24</v>
      </c>
      <c r="I5" t="s">
        <v>82</v>
      </c>
    </row>
    <row r="6" spans="1:12" x14ac:dyDescent="0.25">
      <c r="A6" s="16" t="s">
        <v>7</v>
      </c>
      <c r="B6" s="2" t="s">
        <v>131</v>
      </c>
      <c r="C6" s="11" t="s">
        <v>132</v>
      </c>
      <c r="D6" s="4" t="s">
        <v>3</v>
      </c>
      <c r="E6" t="s">
        <v>23</v>
      </c>
    </row>
    <row r="7" spans="1:12" x14ac:dyDescent="0.25">
      <c r="A7" s="16" t="s">
        <v>7</v>
      </c>
      <c r="B7" s="2" t="s">
        <v>129</v>
      </c>
      <c r="C7" s="11">
        <v>45406</v>
      </c>
      <c r="D7" s="4" t="s">
        <v>3</v>
      </c>
      <c r="E7" t="s">
        <v>23</v>
      </c>
      <c r="F7" s="10">
        <v>2000000</v>
      </c>
      <c r="G7" t="s">
        <v>16</v>
      </c>
      <c r="H7" t="s">
        <v>51</v>
      </c>
    </row>
    <row r="8" spans="1:12" x14ac:dyDescent="0.25">
      <c r="A8" s="16" t="s">
        <v>7</v>
      </c>
      <c r="B8" s="2" t="s">
        <v>130</v>
      </c>
      <c r="C8" s="11">
        <v>45406</v>
      </c>
      <c r="D8" s="4" t="s">
        <v>3</v>
      </c>
      <c r="E8" t="s">
        <v>23</v>
      </c>
    </row>
    <row r="9" spans="1:12" x14ac:dyDescent="0.25">
      <c r="A9" s="16" t="s">
        <v>7</v>
      </c>
      <c r="B9" s="2" t="s">
        <v>123</v>
      </c>
      <c r="C9" s="11">
        <v>45412</v>
      </c>
      <c r="D9" s="26" t="s">
        <v>3</v>
      </c>
      <c r="G9" t="s">
        <v>52</v>
      </c>
    </row>
    <row r="10" spans="1:12" x14ac:dyDescent="0.25">
      <c r="A10" s="16" t="s">
        <v>7</v>
      </c>
      <c r="B10" s="2" t="s">
        <v>133</v>
      </c>
      <c r="C10" s="11">
        <v>45414</v>
      </c>
      <c r="D10" s="4" t="s">
        <v>3</v>
      </c>
      <c r="E10" t="s">
        <v>13</v>
      </c>
      <c r="G10" t="s">
        <v>16</v>
      </c>
      <c r="H10" t="s">
        <v>24</v>
      </c>
    </row>
    <row r="11" spans="1:12" x14ac:dyDescent="0.25">
      <c r="A11" s="16" t="s">
        <v>110</v>
      </c>
      <c r="B11" s="2" t="s">
        <v>111</v>
      </c>
      <c r="C11" s="11">
        <v>45412</v>
      </c>
      <c r="D11" s="4" t="s">
        <v>3</v>
      </c>
      <c r="E11" t="s">
        <v>23</v>
      </c>
      <c r="G11" s="28" t="s">
        <v>112</v>
      </c>
      <c r="H11" t="s">
        <v>24</v>
      </c>
    </row>
    <row r="12" spans="1:12" x14ac:dyDescent="0.25">
      <c r="A12" s="16" t="s">
        <v>110</v>
      </c>
      <c r="B12" s="2" t="s">
        <v>23</v>
      </c>
      <c r="C12" s="11">
        <v>45412</v>
      </c>
      <c r="D12" s="4" t="s">
        <v>3</v>
      </c>
      <c r="E12" t="s">
        <v>23</v>
      </c>
      <c r="F12" s="10">
        <v>250000</v>
      </c>
      <c r="G12" s="28" t="s">
        <v>18</v>
      </c>
      <c r="H12" t="s">
        <v>24</v>
      </c>
    </row>
    <row r="13" spans="1:12" x14ac:dyDescent="0.25">
      <c r="A13" s="16" t="s">
        <v>113</v>
      </c>
      <c r="B13" s="2" t="s">
        <v>23</v>
      </c>
      <c r="C13" s="11">
        <v>45443</v>
      </c>
      <c r="D13" s="4" t="s">
        <v>3</v>
      </c>
      <c r="E13" t="s">
        <v>23</v>
      </c>
      <c r="F13" s="10" t="s">
        <v>114</v>
      </c>
      <c r="G13" s="28"/>
      <c r="I13" t="s">
        <v>115</v>
      </c>
    </row>
    <row r="14" spans="1:12" x14ac:dyDescent="0.25">
      <c r="A14" s="15" t="s">
        <v>6</v>
      </c>
      <c r="B14" s="2" t="s">
        <v>23</v>
      </c>
      <c r="C14" s="11" t="s">
        <v>8</v>
      </c>
      <c r="D14" s="4" t="s">
        <v>3</v>
      </c>
      <c r="E14" t="s">
        <v>23</v>
      </c>
      <c r="F14" s="10">
        <v>350000</v>
      </c>
      <c r="G14" t="s">
        <v>18</v>
      </c>
      <c r="H14" t="s">
        <v>24</v>
      </c>
    </row>
    <row r="15" spans="1:12" x14ac:dyDescent="0.25">
      <c r="A15" s="16" t="s">
        <v>6</v>
      </c>
      <c r="B15" s="2" t="s">
        <v>83</v>
      </c>
      <c r="C15" s="11" t="s">
        <v>8</v>
      </c>
      <c r="D15" s="4" t="s">
        <v>3</v>
      </c>
      <c r="E15" t="s">
        <v>23</v>
      </c>
      <c r="F15" s="10" t="s">
        <v>84</v>
      </c>
      <c r="G15" t="s">
        <v>85</v>
      </c>
      <c r="H15" t="s">
        <v>24</v>
      </c>
    </row>
    <row r="16" spans="1:12" x14ac:dyDescent="0.25">
      <c r="A16" s="15" t="s">
        <v>6</v>
      </c>
      <c r="B16" s="2" t="s">
        <v>25</v>
      </c>
      <c r="C16" s="11" t="s">
        <v>8</v>
      </c>
      <c r="D16" s="25" t="s">
        <v>3</v>
      </c>
      <c r="E16" t="s">
        <v>23</v>
      </c>
      <c r="F16" s="10">
        <v>350000</v>
      </c>
      <c r="G16" t="s">
        <v>18</v>
      </c>
      <c r="H16" t="s">
        <v>27</v>
      </c>
    </row>
    <row r="17" spans="1:9" x14ac:dyDescent="0.25">
      <c r="A17" s="16" t="s">
        <v>6</v>
      </c>
      <c r="B17" s="2" t="s">
        <v>48</v>
      </c>
      <c r="C17" s="11" t="s">
        <v>8</v>
      </c>
      <c r="D17" s="3" t="s">
        <v>3</v>
      </c>
      <c r="E17" t="s">
        <v>49</v>
      </c>
      <c r="G17" t="s">
        <v>21</v>
      </c>
      <c r="H17" t="s">
        <v>27</v>
      </c>
      <c r="I17" t="s">
        <v>50</v>
      </c>
    </row>
    <row r="18" spans="1:9" x14ac:dyDescent="0.25">
      <c r="A18" s="16" t="s">
        <v>6</v>
      </c>
      <c r="B18" s="2" t="s">
        <v>59</v>
      </c>
      <c r="C18" s="11" t="s">
        <v>8</v>
      </c>
      <c r="D18" s="3" t="s">
        <v>3</v>
      </c>
      <c r="E18" t="s">
        <v>49</v>
      </c>
      <c r="F18" s="10">
        <v>300000</v>
      </c>
      <c r="G18" t="s">
        <v>21</v>
      </c>
      <c r="H18" t="s">
        <v>24</v>
      </c>
    </row>
    <row r="19" spans="1:9" x14ac:dyDescent="0.25">
      <c r="A19" s="16" t="s">
        <v>6</v>
      </c>
      <c r="B19" s="2" t="s">
        <v>72</v>
      </c>
      <c r="C19" s="11" t="s">
        <v>8</v>
      </c>
      <c r="D19" s="3" t="s">
        <v>3</v>
      </c>
      <c r="F19" s="10">
        <v>1000000</v>
      </c>
      <c r="G19" t="s">
        <v>21</v>
      </c>
    </row>
    <row r="20" spans="1:9" x14ac:dyDescent="0.25">
      <c r="A20" s="16" t="s">
        <v>6</v>
      </c>
      <c r="B20" s="2" t="s">
        <v>44</v>
      </c>
      <c r="C20" s="11" t="s">
        <v>8</v>
      </c>
      <c r="D20" s="3" t="s">
        <v>3</v>
      </c>
      <c r="E20" t="s">
        <v>13</v>
      </c>
      <c r="G20" t="s">
        <v>45</v>
      </c>
      <c r="H20" t="s">
        <v>86</v>
      </c>
      <c r="I20" t="s">
        <v>46</v>
      </c>
    </row>
    <row r="21" spans="1:9" x14ac:dyDescent="0.25">
      <c r="A21" s="15" t="s">
        <v>6</v>
      </c>
      <c r="B21" s="2" t="s">
        <v>28</v>
      </c>
      <c r="C21" s="11" t="s">
        <v>8</v>
      </c>
      <c r="D21" s="4" t="s">
        <v>3</v>
      </c>
      <c r="E21" t="s">
        <v>13</v>
      </c>
      <c r="G21" t="s">
        <v>21</v>
      </c>
      <c r="H21" t="s">
        <v>27</v>
      </c>
    </row>
    <row r="22" spans="1:9" x14ac:dyDescent="0.25">
      <c r="A22" s="16" t="s">
        <v>6</v>
      </c>
      <c r="B22" s="2" t="s">
        <v>47</v>
      </c>
      <c r="C22" s="11" t="s">
        <v>8</v>
      </c>
      <c r="D22" s="4" t="s">
        <v>3</v>
      </c>
      <c r="E22" t="s">
        <v>13</v>
      </c>
      <c r="G22" s="17" t="s">
        <v>53</v>
      </c>
      <c r="H22" t="s">
        <v>37</v>
      </c>
    </row>
    <row r="23" spans="1:9" x14ac:dyDescent="0.25">
      <c r="A23" s="16" t="s">
        <v>6</v>
      </c>
      <c r="B23" s="2" t="s">
        <v>58</v>
      </c>
      <c r="C23" s="11" t="s">
        <v>8</v>
      </c>
      <c r="D23" s="4" t="s">
        <v>3</v>
      </c>
      <c r="E23" t="s">
        <v>13</v>
      </c>
      <c r="G23" s="17" t="s">
        <v>53</v>
      </c>
      <c r="H23" t="s">
        <v>37</v>
      </c>
    </row>
    <row r="24" spans="1:9" x14ac:dyDescent="0.25">
      <c r="A24" s="16" t="s">
        <v>6</v>
      </c>
      <c r="B24" s="2" t="s">
        <v>87</v>
      </c>
      <c r="C24" s="11" t="s">
        <v>8</v>
      </c>
      <c r="D24" s="4" t="s">
        <v>3</v>
      </c>
      <c r="E24" t="s">
        <v>13</v>
      </c>
      <c r="G24" t="s">
        <v>43</v>
      </c>
      <c r="H24" t="s">
        <v>27</v>
      </c>
    </row>
    <row r="25" spans="1:9" x14ac:dyDescent="0.25">
      <c r="A25" s="16" t="s">
        <v>6</v>
      </c>
      <c r="B25" s="2" t="s">
        <v>69</v>
      </c>
      <c r="C25" s="11" t="s">
        <v>8</v>
      </c>
      <c r="D25" s="4" t="s">
        <v>3</v>
      </c>
      <c r="E25" t="s">
        <v>70</v>
      </c>
      <c r="G25" t="s">
        <v>21</v>
      </c>
      <c r="H25" t="s">
        <v>71</v>
      </c>
    </row>
    <row r="26" spans="1:9" x14ac:dyDescent="0.25">
      <c r="A26" s="16" t="s">
        <v>6</v>
      </c>
      <c r="B26" s="2" t="s">
        <v>97</v>
      </c>
      <c r="C26" s="11" t="s">
        <v>8</v>
      </c>
      <c r="D26" s="26" t="s">
        <v>3</v>
      </c>
      <c r="E26" t="s">
        <v>99</v>
      </c>
      <c r="G26" t="s">
        <v>18</v>
      </c>
    </row>
    <row r="27" spans="1:9" x14ac:dyDescent="0.25">
      <c r="A27" s="16" t="s">
        <v>6</v>
      </c>
      <c r="B27" s="2" t="s">
        <v>103</v>
      </c>
      <c r="C27" s="11" t="s">
        <v>8</v>
      </c>
      <c r="D27" s="4" t="s">
        <v>3</v>
      </c>
      <c r="E27" t="s">
        <v>23</v>
      </c>
      <c r="G27" t="s">
        <v>16</v>
      </c>
      <c r="I27" t="s">
        <v>104</v>
      </c>
    </row>
    <row r="28" spans="1:9" x14ac:dyDescent="0.25">
      <c r="A28" s="16" t="s">
        <v>6</v>
      </c>
      <c r="B28" s="2" t="s">
        <v>107</v>
      </c>
      <c r="C28" s="11" t="s">
        <v>8</v>
      </c>
      <c r="D28" s="4" t="s">
        <v>3</v>
      </c>
      <c r="E28" t="s">
        <v>23</v>
      </c>
      <c r="F28" s="10">
        <v>200000</v>
      </c>
      <c r="G28" t="s">
        <v>18</v>
      </c>
      <c r="H28" t="s">
        <v>88</v>
      </c>
    </row>
    <row r="29" spans="1:9" x14ac:dyDescent="0.25">
      <c r="A29" s="16" t="s">
        <v>6</v>
      </c>
      <c r="B29" s="2" t="s">
        <v>134</v>
      </c>
      <c r="C29" s="11" t="s">
        <v>8</v>
      </c>
      <c r="D29" s="26" t="s">
        <v>3</v>
      </c>
      <c r="E29" t="s">
        <v>23</v>
      </c>
      <c r="F29" s="10">
        <v>750000</v>
      </c>
      <c r="G29" t="s">
        <v>21</v>
      </c>
      <c r="H29" t="s">
        <v>24</v>
      </c>
    </row>
    <row r="30" spans="1:9" x14ac:dyDescent="0.25">
      <c r="A30" s="16" t="s">
        <v>22</v>
      </c>
      <c r="B30" s="2" t="s">
        <v>98</v>
      </c>
      <c r="C30" s="11" t="s">
        <v>8</v>
      </c>
      <c r="D30" s="4" t="s">
        <v>3</v>
      </c>
      <c r="E30" t="s">
        <v>23</v>
      </c>
      <c r="F30" s="10">
        <v>250000</v>
      </c>
      <c r="G30" t="s">
        <v>18</v>
      </c>
      <c r="H30" t="s">
        <v>91</v>
      </c>
    </row>
    <row r="31" spans="1:9" x14ac:dyDescent="0.25">
      <c r="A31" s="15" t="s">
        <v>22</v>
      </c>
      <c r="B31" s="5" t="s">
        <v>5</v>
      </c>
      <c r="C31" s="11" t="s">
        <v>8</v>
      </c>
      <c r="D31" s="3" t="s">
        <v>3</v>
      </c>
      <c r="E31" t="s">
        <v>19</v>
      </c>
      <c r="F31" s="10">
        <v>15000</v>
      </c>
      <c r="G31" t="s">
        <v>18</v>
      </c>
      <c r="I31" t="s">
        <v>20</v>
      </c>
    </row>
    <row r="32" spans="1:9" x14ac:dyDescent="0.25">
      <c r="A32" s="16" t="s">
        <v>22</v>
      </c>
      <c r="B32" s="5" t="s">
        <v>137</v>
      </c>
      <c r="C32" s="11" t="s">
        <v>8</v>
      </c>
      <c r="D32" s="3" t="s">
        <v>3</v>
      </c>
      <c r="G32" t="s">
        <v>52</v>
      </c>
      <c r="H32" t="s">
        <v>37</v>
      </c>
    </row>
    <row r="33" spans="1:9" x14ac:dyDescent="0.25">
      <c r="A33" s="16" t="s">
        <v>22</v>
      </c>
      <c r="B33" s="5" t="s">
        <v>138</v>
      </c>
      <c r="C33" s="11" t="s">
        <v>8</v>
      </c>
      <c r="D33" s="3" t="s">
        <v>3</v>
      </c>
    </row>
    <row r="34" spans="1:9" x14ac:dyDescent="0.25">
      <c r="A34" s="16" t="s">
        <v>22</v>
      </c>
      <c r="B34" s="6" t="s">
        <v>142</v>
      </c>
      <c r="C34" s="7">
        <v>45425</v>
      </c>
      <c r="D34" s="4" t="s">
        <v>3</v>
      </c>
      <c r="E34" s="17" t="s">
        <v>23</v>
      </c>
      <c r="F34" s="21"/>
      <c r="G34" s="17"/>
      <c r="H34" s="17"/>
      <c r="I34" s="17"/>
    </row>
    <row r="35" spans="1:9" x14ac:dyDescent="0.25">
      <c r="A35" s="16" t="s">
        <v>22</v>
      </c>
      <c r="B35" s="6" t="s">
        <v>124</v>
      </c>
      <c r="C35" s="7">
        <v>45427</v>
      </c>
      <c r="D35" s="26" t="s">
        <v>3</v>
      </c>
      <c r="E35" s="17" t="s">
        <v>23</v>
      </c>
      <c r="F35" s="21">
        <v>300000</v>
      </c>
      <c r="G35" s="17" t="s">
        <v>21</v>
      </c>
      <c r="H35" s="17" t="s">
        <v>24</v>
      </c>
      <c r="I35" s="17"/>
    </row>
    <row r="36" spans="1:9" x14ac:dyDescent="0.25">
      <c r="A36" s="16" t="s">
        <v>22</v>
      </c>
      <c r="B36" s="6" t="s">
        <v>143</v>
      </c>
      <c r="C36" s="7">
        <v>45061</v>
      </c>
      <c r="D36" s="4" t="s">
        <v>3</v>
      </c>
      <c r="E36" s="17" t="s">
        <v>23</v>
      </c>
      <c r="F36" s="21">
        <v>500000</v>
      </c>
      <c r="G36" s="17"/>
      <c r="H36" s="17" t="s">
        <v>37</v>
      </c>
      <c r="I36" s="17"/>
    </row>
    <row r="37" spans="1:9" x14ac:dyDescent="0.25">
      <c r="A37" s="16" t="s">
        <v>22</v>
      </c>
      <c r="B37" s="6" t="s">
        <v>136</v>
      </c>
      <c r="C37" s="7">
        <v>45447</v>
      </c>
      <c r="D37" s="4" t="s">
        <v>3</v>
      </c>
      <c r="E37" s="17" t="s">
        <v>49</v>
      </c>
      <c r="F37" s="21" t="s">
        <v>135</v>
      </c>
      <c r="G37" s="17" t="s">
        <v>18</v>
      </c>
      <c r="H37" s="17" t="s">
        <v>24</v>
      </c>
      <c r="I37" s="17"/>
    </row>
    <row r="38" spans="1:9" x14ac:dyDescent="0.25">
      <c r="A38" s="16" t="s">
        <v>22</v>
      </c>
      <c r="B38" s="6" t="s">
        <v>144</v>
      </c>
      <c r="C38" s="7">
        <v>45447</v>
      </c>
      <c r="D38" s="4" t="s">
        <v>3</v>
      </c>
      <c r="E38" s="17"/>
      <c r="F38" s="21"/>
      <c r="G38" s="17" t="s">
        <v>18</v>
      </c>
      <c r="H38" s="17" t="s">
        <v>71</v>
      </c>
      <c r="I38" s="17"/>
    </row>
    <row r="39" spans="1:9" x14ac:dyDescent="0.25">
      <c r="A39" s="16" t="s">
        <v>22</v>
      </c>
      <c r="B39" s="6" t="s">
        <v>98</v>
      </c>
      <c r="C39" s="7">
        <v>45457</v>
      </c>
      <c r="D39" s="4"/>
      <c r="E39" s="17" t="s">
        <v>23</v>
      </c>
      <c r="F39" s="21">
        <v>250000</v>
      </c>
      <c r="G39" s="17" t="s">
        <v>18</v>
      </c>
      <c r="H39" s="17" t="s">
        <v>91</v>
      </c>
      <c r="I39" s="17"/>
    </row>
    <row r="40" spans="1:9" x14ac:dyDescent="0.25">
      <c r="A40" s="16" t="s">
        <v>22</v>
      </c>
      <c r="B40" s="6" t="s">
        <v>117</v>
      </c>
      <c r="C40" s="7">
        <v>45463</v>
      </c>
      <c r="D40" s="4" t="s">
        <v>3</v>
      </c>
      <c r="E40" s="17" t="s">
        <v>49</v>
      </c>
      <c r="F40" s="21">
        <v>500000</v>
      </c>
      <c r="G40" s="17" t="s">
        <v>43</v>
      </c>
      <c r="H40" s="17" t="s">
        <v>37</v>
      </c>
      <c r="I40" s="17"/>
    </row>
    <row r="41" spans="1:9" x14ac:dyDescent="0.25">
      <c r="A41" s="16" t="s">
        <v>22</v>
      </c>
      <c r="B41" s="6" t="s">
        <v>68</v>
      </c>
      <c r="C41" s="7">
        <v>45463</v>
      </c>
      <c r="D41" s="4" t="s">
        <v>3</v>
      </c>
      <c r="E41" s="17" t="s">
        <v>49</v>
      </c>
      <c r="F41" s="21">
        <v>600000</v>
      </c>
      <c r="G41" s="17" t="s">
        <v>18</v>
      </c>
      <c r="H41" s="17" t="s">
        <v>27</v>
      </c>
      <c r="I41" s="17"/>
    </row>
    <row r="42" spans="1:9" x14ac:dyDescent="0.25">
      <c r="A42" s="16" t="s">
        <v>22</v>
      </c>
      <c r="B42" s="6" t="s">
        <v>118</v>
      </c>
      <c r="C42" s="7">
        <v>45463</v>
      </c>
      <c r="D42" s="4" t="s">
        <v>3</v>
      </c>
      <c r="E42" s="17" t="s">
        <v>23</v>
      </c>
      <c r="F42" s="21">
        <v>5000</v>
      </c>
      <c r="G42" s="17" t="s">
        <v>18</v>
      </c>
      <c r="H42" s="17" t="s">
        <v>24</v>
      </c>
      <c r="I42" s="17"/>
    </row>
    <row r="43" spans="1:9" x14ac:dyDescent="0.25">
      <c r="A43" s="16" t="s">
        <v>22</v>
      </c>
      <c r="B43" s="17" t="s">
        <v>158</v>
      </c>
      <c r="C43" s="7">
        <v>45175</v>
      </c>
      <c r="D43" s="4" t="s">
        <v>3</v>
      </c>
      <c r="E43" s="17" t="s">
        <v>13</v>
      </c>
      <c r="F43" s="21">
        <v>150000</v>
      </c>
      <c r="G43" s="17" t="s">
        <v>159</v>
      </c>
      <c r="H43" s="17" t="s">
        <v>24</v>
      </c>
      <c r="I43" s="17" t="s">
        <v>160</v>
      </c>
    </row>
    <row r="44" spans="1:9" x14ac:dyDescent="0.25">
      <c r="A44" s="16" t="s">
        <v>22</v>
      </c>
      <c r="B44" t="s">
        <v>139</v>
      </c>
      <c r="C44" s="7">
        <v>45561</v>
      </c>
      <c r="D44" s="4" t="s">
        <v>3</v>
      </c>
      <c r="E44" t="s">
        <v>49</v>
      </c>
      <c r="F44" s="10">
        <v>2500000</v>
      </c>
      <c r="G44" t="s">
        <v>21</v>
      </c>
      <c r="H44" t="s">
        <v>27</v>
      </c>
      <c r="I44" s="17" t="s">
        <v>140</v>
      </c>
    </row>
    <row r="45" spans="1:9" x14ac:dyDescent="0.25">
      <c r="A45" s="16" t="s">
        <v>22</v>
      </c>
      <c r="B45" t="s">
        <v>141</v>
      </c>
      <c r="C45" s="7">
        <v>45561</v>
      </c>
      <c r="D45" s="4" t="s">
        <v>3</v>
      </c>
      <c r="E45" t="s">
        <v>49</v>
      </c>
      <c r="F45" s="10">
        <v>1500000</v>
      </c>
      <c r="G45" t="s">
        <v>43</v>
      </c>
      <c r="H45" t="s">
        <v>51</v>
      </c>
      <c r="I45" s="17"/>
    </row>
    <row r="46" spans="1:9" x14ac:dyDescent="0.25">
      <c r="A46" s="16" t="s">
        <v>73</v>
      </c>
      <c r="B46" s="6" t="s">
        <v>74</v>
      </c>
      <c r="C46" s="7" t="s">
        <v>8</v>
      </c>
      <c r="D46" s="26" t="s">
        <v>3</v>
      </c>
      <c r="E46" s="28" t="s">
        <v>75</v>
      </c>
      <c r="F46" s="10">
        <v>20000</v>
      </c>
      <c r="G46" t="s">
        <v>18</v>
      </c>
    </row>
    <row r="47" spans="1:9" x14ac:dyDescent="0.25">
      <c r="A47" s="16" t="s">
        <v>73</v>
      </c>
      <c r="B47" s="17" t="s">
        <v>145</v>
      </c>
      <c r="C47" s="7" t="s">
        <v>8</v>
      </c>
      <c r="D47" s="4" t="s">
        <v>3</v>
      </c>
      <c r="E47" s="28" t="s">
        <v>13</v>
      </c>
      <c r="F47" s="10">
        <v>240000</v>
      </c>
      <c r="G47" t="s">
        <v>16</v>
      </c>
    </row>
    <row r="48" spans="1:9" x14ac:dyDescent="0.25">
      <c r="A48" s="16" t="s">
        <v>34</v>
      </c>
      <c r="B48" s="17" t="s">
        <v>121</v>
      </c>
      <c r="C48" s="7">
        <v>45443</v>
      </c>
      <c r="D48" s="4" t="s">
        <v>3</v>
      </c>
      <c r="E48" s="28" t="s">
        <v>13</v>
      </c>
      <c r="G48" t="s">
        <v>120</v>
      </c>
      <c r="H48" t="s">
        <v>27</v>
      </c>
    </row>
    <row r="49" spans="1:10" x14ac:dyDescent="0.25">
      <c r="A49" s="16" t="s">
        <v>34</v>
      </c>
      <c r="B49" s="17" t="s">
        <v>119</v>
      </c>
      <c r="C49" s="7">
        <v>45444</v>
      </c>
      <c r="D49" s="4" t="s">
        <v>3</v>
      </c>
      <c r="E49" s="28" t="s">
        <v>23</v>
      </c>
      <c r="F49" s="10">
        <v>500000</v>
      </c>
      <c r="G49" t="s">
        <v>21</v>
      </c>
      <c r="H49" t="s">
        <v>27</v>
      </c>
    </row>
    <row r="50" spans="1:10" x14ac:dyDescent="0.25">
      <c r="A50" s="16" t="s">
        <v>34</v>
      </c>
      <c r="B50" s="17" t="s">
        <v>146</v>
      </c>
      <c r="C50" s="7">
        <v>45597</v>
      </c>
      <c r="D50" s="4" t="s">
        <v>3</v>
      </c>
      <c r="E50" s="28" t="s">
        <v>13</v>
      </c>
      <c r="F50" s="10">
        <v>1000000</v>
      </c>
      <c r="G50" t="s">
        <v>43</v>
      </c>
      <c r="H50" t="s">
        <v>27</v>
      </c>
    </row>
    <row r="51" spans="1:10" x14ac:dyDescent="0.25">
      <c r="A51" s="16" t="s">
        <v>30</v>
      </c>
      <c r="B51" s="17" t="s">
        <v>122</v>
      </c>
      <c r="C51" s="30">
        <v>45461</v>
      </c>
      <c r="D51" s="4" t="s">
        <v>3</v>
      </c>
      <c r="E51" s="17" t="s">
        <v>13</v>
      </c>
      <c r="F51" s="21"/>
      <c r="G51" s="17" t="s">
        <v>16</v>
      </c>
      <c r="H51" s="17"/>
      <c r="I51" s="17"/>
    </row>
    <row r="52" spans="1:10" x14ac:dyDescent="0.25">
      <c r="A52" s="16" t="s">
        <v>4</v>
      </c>
      <c r="B52" s="17" t="s">
        <v>116</v>
      </c>
      <c r="C52" s="30">
        <v>45399</v>
      </c>
      <c r="D52" s="26" t="s">
        <v>3</v>
      </c>
      <c r="E52" s="17" t="s">
        <v>23</v>
      </c>
      <c r="F52" s="21"/>
      <c r="G52" s="17"/>
      <c r="H52" s="17"/>
      <c r="I52" s="17"/>
    </row>
    <row r="53" spans="1:10" x14ac:dyDescent="0.25">
      <c r="A53" s="16" t="s">
        <v>4</v>
      </c>
      <c r="B53" s="17" t="s">
        <v>147</v>
      </c>
      <c r="C53" s="30">
        <v>45399</v>
      </c>
      <c r="D53" s="4" t="s">
        <v>3</v>
      </c>
      <c r="E53" s="17" t="s">
        <v>13</v>
      </c>
      <c r="F53" s="21"/>
      <c r="G53" s="17"/>
      <c r="H53" s="17"/>
      <c r="I53" s="17"/>
    </row>
    <row r="54" spans="1:10" x14ac:dyDescent="0.25">
      <c r="A54" s="16" t="s">
        <v>148</v>
      </c>
      <c r="B54" s="17" t="s">
        <v>149</v>
      </c>
      <c r="C54" s="30">
        <v>45399</v>
      </c>
      <c r="D54" s="4" t="s">
        <v>3</v>
      </c>
      <c r="E54" s="17" t="s">
        <v>23</v>
      </c>
      <c r="F54" s="21"/>
      <c r="G54" s="17" t="s">
        <v>43</v>
      </c>
      <c r="H54" s="17" t="s">
        <v>27</v>
      </c>
      <c r="I54" s="17"/>
    </row>
    <row r="55" spans="1:10" x14ac:dyDescent="0.25">
      <c r="A55" s="16" t="s">
        <v>4</v>
      </c>
      <c r="B55" s="17" t="s">
        <v>125</v>
      </c>
      <c r="C55" s="7">
        <v>45421</v>
      </c>
      <c r="D55" s="26" t="s">
        <v>3</v>
      </c>
      <c r="E55" s="17" t="s">
        <v>49</v>
      </c>
      <c r="F55" s="21">
        <v>9000000</v>
      </c>
      <c r="G55" s="17"/>
      <c r="H55" s="17"/>
      <c r="I55" s="17"/>
    </row>
    <row r="56" spans="1:10" x14ac:dyDescent="0.25">
      <c r="A56" s="16" t="s">
        <v>4</v>
      </c>
      <c r="B56" s="17" t="s">
        <v>150</v>
      </c>
      <c r="C56" s="7">
        <v>45427</v>
      </c>
      <c r="D56" s="4" t="s">
        <v>3</v>
      </c>
      <c r="E56" s="17" t="s">
        <v>23</v>
      </c>
      <c r="F56" s="21">
        <v>1000000</v>
      </c>
      <c r="G56" s="17"/>
      <c r="H56" s="17"/>
      <c r="I56" s="17"/>
    </row>
    <row r="57" spans="1:10" x14ac:dyDescent="0.25">
      <c r="A57" s="16" t="s">
        <v>4</v>
      </c>
      <c r="B57" s="17" t="s">
        <v>152</v>
      </c>
      <c r="C57" s="7">
        <v>45427</v>
      </c>
      <c r="D57" s="4" t="s">
        <v>3</v>
      </c>
      <c r="E57" s="17" t="s">
        <v>23</v>
      </c>
      <c r="F57" s="21"/>
      <c r="G57" s="17"/>
      <c r="H57" s="17" t="s">
        <v>27</v>
      </c>
      <c r="I57" s="17"/>
    </row>
    <row r="58" spans="1:10" x14ac:dyDescent="0.25">
      <c r="A58" s="16" t="s">
        <v>4</v>
      </c>
      <c r="B58" s="17" t="s">
        <v>153</v>
      </c>
      <c r="C58" s="7">
        <v>45427</v>
      </c>
      <c r="D58" s="4" t="s">
        <v>3</v>
      </c>
      <c r="E58" s="17" t="s">
        <v>23</v>
      </c>
      <c r="F58" s="21">
        <v>1000000</v>
      </c>
      <c r="G58" s="17"/>
      <c r="H58" s="17" t="s">
        <v>27</v>
      </c>
      <c r="I58" s="17"/>
    </row>
    <row r="59" spans="1:10" x14ac:dyDescent="0.25">
      <c r="A59" s="16" t="s">
        <v>4</v>
      </c>
      <c r="B59" s="17" t="s">
        <v>151</v>
      </c>
      <c r="C59" s="7">
        <v>45427</v>
      </c>
      <c r="D59" s="4" t="s">
        <v>3</v>
      </c>
      <c r="E59" s="17" t="s">
        <v>23</v>
      </c>
      <c r="F59" s="21"/>
      <c r="G59" s="17"/>
      <c r="H59" s="17" t="s">
        <v>27</v>
      </c>
      <c r="I59" s="17"/>
    </row>
    <row r="60" spans="1:10" x14ac:dyDescent="0.25">
      <c r="A60" s="16" t="s">
        <v>4</v>
      </c>
      <c r="B60" s="17" t="s">
        <v>154</v>
      </c>
      <c r="C60" s="7">
        <v>45427</v>
      </c>
      <c r="D60" s="4" t="s">
        <v>3</v>
      </c>
      <c r="E60" s="17" t="s">
        <v>49</v>
      </c>
      <c r="F60" s="21">
        <v>5000000</v>
      </c>
      <c r="G60" s="17"/>
      <c r="H60" s="17" t="s">
        <v>27</v>
      </c>
      <c r="I60" s="17"/>
    </row>
    <row r="61" spans="1:10" ht="12.95" customHeight="1" x14ac:dyDescent="0.25">
      <c r="A61" s="16" t="s">
        <v>4</v>
      </c>
      <c r="B61" s="17" t="s">
        <v>90</v>
      </c>
      <c r="C61" s="30">
        <v>45455</v>
      </c>
      <c r="D61" s="26" t="s">
        <v>3</v>
      </c>
      <c r="E61" s="17" t="s">
        <v>23</v>
      </c>
      <c r="F61" s="21">
        <v>60000</v>
      </c>
      <c r="G61" s="17" t="s">
        <v>18</v>
      </c>
      <c r="H61" s="17" t="s">
        <v>91</v>
      </c>
      <c r="I61" s="17"/>
    </row>
    <row r="62" spans="1:10" ht="12.95" customHeight="1" x14ac:dyDescent="0.25">
      <c r="A62" s="16" t="s">
        <v>4</v>
      </c>
      <c r="B62" s="17" t="s">
        <v>155</v>
      </c>
      <c r="C62" s="30">
        <v>45455</v>
      </c>
      <c r="D62" s="4" t="s">
        <v>3</v>
      </c>
      <c r="E62" s="17" t="s">
        <v>23</v>
      </c>
      <c r="F62" s="21"/>
      <c r="G62" s="17" t="s">
        <v>18</v>
      </c>
      <c r="H62" s="17"/>
      <c r="I62" s="17"/>
    </row>
    <row r="63" spans="1:10" x14ac:dyDescent="0.25">
      <c r="A63" s="16" t="s">
        <v>105</v>
      </c>
      <c r="B63" s="17" t="s">
        <v>106</v>
      </c>
      <c r="C63" s="30">
        <v>45422</v>
      </c>
      <c r="D63" s="26" t="s">
        <v>3</v>
      </c>
      <c r="E63" s="17" t="s">
        <v>89</v>
      </c>
      <c r="F63" s="21">
        <v>1135000</v>
      </c>
      <c r="G63" s="17"/>
      <c r="H63" s="17"/>
      <c r="I63" s="17"/>
      <c r="J63" s="27"/>
    </row>
    <row r="64" spans="1:10" x14ac:dyDescent="0.25">
      <c r="A64" s="18" t="s">
        <v>39</v>
      </c>
      <c r="B64" s="17" t="s">
        <v>40</v>
      </c>
      <c r="C64" s="29" t="s">
        <v>8</v>
      </c>
      <c r="D64" s="24" t="s">
        <v>3</v>
      </c>
      <c r="E64" s="17" t="s">
        <v>23</v>
      </c>
      <c r="F64" s="21"/>
      <c r="G64" s="17" t="s">
        <v>18</v>
      </c>
      <c r="H64" s="17" t="s">
        <v>24</v>
      </c>
      <c r="I64" s="17"/>
      <c r="J64" s="27"/>
    </row>
    <row r="65" spans="1:10" x14ac:dyDescent="0.25">
      <c r="A65" s="16" t="s">
        <v>39</v>
      </c>
      <c r="B65" s="17" t="s">
        <v>55</v>
      </c>
      <c r="C65" s="7" t="s">
        <v>56</v>
      </c>
      <c r="D65" s="4" t="s">
        <v>3</v>
      </c>
      <c r="E65" s="17" t="s">
        <v>54</v>
      </c>
      <c r="F65" s="21"/>
      <c r="G65" s="17" t="s">
        <v>35</v>
      </c>
      <c r="H65" s="17" t="s">
        <v>38</v>
      </c>
      <c r="I65" s="17" t="s">
        <v>57</v>
      </c>
      <c r="J65" s="27"/>
    </row>
    <row r="66" spans="1:10" x14ac:dyDescent="0.25">
      <c r="A66" s="16" t="s">
        <v>39</v>
      </c>
      <c r="B66" s="17" t="s">
        <v>92</v>
      </c>
      <c r="C66" s="7" t="s">
        <v>8</v>
      </c>
      <c r="D66" s="4" t="s">
        <v>3</v>
      </c>
      <c r="E66" s="17" t="s">
        <v>54</v>
      </c>
      <c r="F66" s="21"/>
      <c r="G66" s="17" t="s">
        <v>35</v>
      </c>
      <c r="H66" s="17"/>
      <c r="I66" s="17"/>
      <c r="J66" s="27"/>
    </row>
    <row r="67" spans="1:10" x14ac:dyDescent="0.25">
      <c r="A67" s="16" t="s">
        <v>39</v>
      </c>
      <c r="B67" s="17" t="s">
        <v>156</v>
      </c>
      <c r="C67" s="7">
        <v>45405</v>
      </c>
      <c r="D67" s="4" t="s">
        <v>3</v>
      </c>
      <c r="E67" s="17" t="s">
        <v>49</v>
      </c>
      <c r="F67" s="21"/>
      <c r="G67" s="17" t="s">
        <v>53</v>
      </c>
      <c r="H67" s="17"/>
      <c r="I67" s="17"/>
    </row>
    <row r="68" spans="1:10" x14ac:dyDescent="0.25">
      <c r="A68" s="16" t="s">
        <v>39</v>
      </c>
      <c r="B68" s="17" t="s">
        <v>157</v>
      </c>
      <c r="C68" s="7">
        <v>45405</v>
      </c>
      <c r="D68" s="4" t="s">
        <v>3</v>
      </c>
      <c r="E68" s="17" t="s">
        <v>49</v>
      </c>
      <c r="F68" s="21"/>
      <c r="G68" s="17"/>
      <c r="H68" s="17"/>
      <c r="I68" s="17"/>
    </row>
    <row r="69" spans="1:10" x14ac:dyDescent="0.25">
      <c r="A69" s="16" t="s">
        <v>39</v>
      </c>
      <c r="B69" s="17" t="s">
        <v>126</v>
      </c>
      <c r="C69" s="7">
        <v>45398</v>
      </c>
      <c r="D69" s="26" t="s">
        <v>3</v>
      </c>
      <c r="E69" s="17" t="s">
        <v>13</v>
      </c>
      <c r="F69" s="21">
        <v>750000</v>
      </c>
      <c r="G69" s="17" t="s">
        <v>43</v>
      </c>
      <c r="H69" s="17"/>
      <c r="I69" s="17"/>
    </row>
    <row r="70" spans="1:10" x14ac:dyDescent="0.25">
      <c r="A70" s="23" t="s">
        <v>39</v>
      </c>
      <c r="B70" t="s">
        <v>127</v>
      </c>
      <c r="C70" s="13">
        <v>45413</v>
      </c>
      <c r="D70" s="26" t="s">
        <v>3</v>
      </c>
      <c r="G70" t="s">
        <v>18</v>
      </c>
    </row>
    <row r="71" spans="1:10" x14ac:dyDescent="0.25">
      <c r="A71" s="23" t="s">
        <v>39</v>
      </c>
      <c r="B71" t="s">
        <v>128</v>
      </c>
      <c r="C71" s="13">
        <v>45413</v>
      </c>
      <c r="D71" s="26" t="s">
        <v>3</v>
      </c>
      <c r="G71" t="s">
        <v>53</v>
      </c>
    </row>
    <row r="72" spans="1:10" x14ac:dyDescent="0.25">
      <c r="A72" s="16" t="s">
        <v>39</v>
      </c>
      <c r="B72" s="17" t="s">
        <v>94</v>
      </c>
      <c r="C72" s="7">
        <v>45536</v>
      </c>
      <c r="D72" s="4" t="s">
        <v>3</v>
      </c>
      <c r="E72" s="17" t="s">
        <v>49</v>
      </c>
      <c r="F72" s="21"/>
      <c r="G72" s="17" t="s">
        <v>53</v>
      </c>
      <c r="H72" s="17"/>
      <c r="I72" s="17" t="s">
        <v>95</v>
      </c>
    </row>
    <row r="73" spans="1:10" x14ac:dyDescent="0.25">
      <c r="A73" s="16" t="s">
        <v>10</v>
      </c>
      <c r="B73" s="22" t="s">
        <v>9</v>
      </c>
      <c r="C73" s="7" t="s">
        <v>8</v>
      </c>
      <c r="D73" s="24" t="s">
        <v>3</v>
      </c>
      <c r="E73" t="s">
        <v>23</v>
      </c>
      <c r="G73" t="s">
        <v>18</v>
      </c>
      <c r="H73" t="s">
        <v>24</v>
      </c>
    </row>
    <row r="74" spans="1:10" x14ac:dyDescent="0.25">
      <c r="A74" s="16" t="s">
        <v>10</v>
      </c>
      <c r="B74" s="22" t="s">
        <v>66</v>
      </c>
      <c r="C74" s="7" t="s">
        <v>8</v>
      </c>
      <c r="D74" s="26" t="s">
        <v>3</v>
      </c>
      <c r="E74" t="s">
        <v>13</v>
      </c>
      <c r="F74" s="10">
        <v>567000</v>
      </c>
      <c r="G74" t="s">
        <v>67</v>
      </c>
      <c r="H74" t="s">
        <v>24</v>
      </c>
    </row>
    <row r="75" spans="1:10" x14ac:dyDescent="0.25">
      <c r="A75" s="16" t="s">
        <v>60</v>
      </c>
      <c r="B75" t="s">
        <v>61</v>
      </c>
      <c r="C75" s="7" t="s">
        <v>8</v>
      </c>
      <c r="D75" s="4" t="s">
        <v>3</v>
      </c>
      <c r="E75" t="s">
        <v>13</v>
      </c>
      <c r="F75" s="10">
        <v>300000</v>
      </c>
      <c r="G75" t="s">
        <v>62</v>
      </c>
      <c r="H75" t="s">
        <v>27</v>
      </c>
      <c r="I75" t="s">
        <v>63</v>
      </c>
    </row>
    <row r="76" spans="1:10" x14ac:dyDescent="0.25">
      <c r="A76" s="18" t="s">
        <v>60</v>
      </c>
      <c r="B76" t="s">
        <v>64</v>
      </c>
      <c r="C76" s="19" t="s">
        <v>8</v>
      </c>
      <c r="D76" s="20" t="s">
        <v>3</v>
      </c>
      <c r="E76" t="s">
        <v>13</v>
      </c>
      <c r="F76" s="10">
        <v>1830000</v>
      </c>
      <c r="G76" t="s">
        <v>43</v>
      </c>
      <c r="H76" t="s">
        <v>65</v>
      </c>
      <c r="I76" t="s">
        <v>29</v>
      </c>
    </row>
    <row r="77" spans="1:10" x14ac:dyDescent="0.25">
      <c r="A77" s="16" t="s">
        <v>60</v>
      </c>
      <c r="B77" t="s">
        <v>100</v>
      </c>
      <c r="C77" s="7" t="s">
        <v>8</v>
      </c>
      <c r="D77" s="4" t="s">
        <v>3</v>
      </c>
      <c r="E77" t="s">
        <v>13</v>
      </c>
      <c r="G77" t="s">
        <v>43</v>
      </c>
      <c r="H77" t="s">
        <v>101</v>
      </c>
      <c r="I77" t="s">
        <v>102</v>
      </c>
    </row>
    <row r="78" spans="1:10" x14ac:dyDescent="0.25">
      <c r="A78" s="18" t="s">
        <v>77</v>
      </c>
      <c r="B78" s="17" t="s">
        <v>78</v>
      </c>
      <c r="C78" s="19" t="s">
        <v>8</v>
      </c>
      <c r="D78" s="20" t="s">
        <v>3</v>
      </c>
      <c r="E78" s="17" t="s">
        <v>23</v>
      </c>
      <c r="F78" s="21">
        <v>60000</v>
      </c>
      <c r="G78" s="17"/>
      <c r="H78" s="17" t="s">
        <v>24</v>
      </c>
      <c r="I78" s="24" t="s">
        <v>79</v>
      </c>
    </row>
    <row r="79" spans="1:10" x14ac:dyDescent="0.25">
      <c r="A79" s="16" t="s">
        <v>76</v>
      </c>
      <c r="B79" t="s">
        <v>108</v>
      </c>
      <c r="C79" s="7" t="s">
        <v>8</v>
      </c>
      <c r="D79" s="26" t="s">
        <v>3</v>
      </c>
      <c r="E79" t="s">
        <v>23</v>
      </c>
    </row>
    <row r="80" spans="1:10" x14ac:dyDescent="0.25">
      <c r="A80" s="16" t="s">
        <v>76</v>
      </c>
      <c r="B80" t="s">
        <v>109</v>
      </c>
      <c r="C80" s="7" t="s">
        <v>8</v>
      </c>
      <c r="D80" s="26" t="s">
        <v>3</v>
      </c>
      <c r="E80" t="s">
        <v>23</v>
      </c>
      <c r="J80" s="27"/>
    </row>
    <row r="81" spans="1:9" x14ac:dyDescent="0.25">
      <c r="A81" s="16"/>
      <c r="C81" s="7"/>
      <c r="D81" s="26"/>
    </row>
    <row r="82" spans="1:9" x14ac:dyDescent="0.25">
      <c r="A82" s="18"/>
      <c r="B82" s="17"/>
      <c r="C82" s="19"/>
      <c r="D82" s="20"/>
      <c r="E82" s="17"/>
      <c r="F82" s="21"/>
      <c r="G82" s="17"/>
      <c r="H82" s="17"/>
      <c r="I82" s="17"/>
    </row>
    <row r="83" spans="1:9" x14ac:dyDescent="0.25">
      <c r="A83" s="18"/>
      <c r="C83" s="19"/>
      <c r="D83" s="20"/>
    </row>
    <row r="84" spans="1:9" x14ac:dyDescent="0.25">
      <c r="A84" s="16"/>
      <c r="C84" s="7"/>
      <c r="D84" s="26"/>
    </row>
    <row r="85" spans="1:9" x14ac:dyDescent="0.25">
      <c r="A85" s="16"/>
      <c r="C85" s="7"/>
      <c r="D85" s="26"/>
    </row>
    <row r="86" spans="1:9" ht="14.1" customHeight="1" x14ac:dyDescent="0.25">
      <c r="A86" s="18"/>
      <c r="B86" s="17"/>
      <c r="C86" s="19"/>
      <c r="D86" s="20"/>
      <c r="E86" s="17"/>
      <c r="F86" s="21"/>
      <c r="G86" s="17"/>
      <c r="H86" s="17"/>
      <c r="I86" s="17"/>
    </row>
    <row r="87" spans="1:9" ht="14.1" customHeight="1" x14ac:dyDescent="0.25">
      <c r="A87" s="18"/>
      <c r="C87" s="19"/>
      <c r="D87" s="20"/>
    </row>
    <row r="88" spans="1:9" x14ac:dyDescent="0.25">
      <c r="A88" s="16"/>
      <c r="C88" s="7"/>
      <c r="D88" s="26"/>
    </row>
    <row r="89" spans="1:9" x14ac:dyDescent="0.25">
      <c r="A89" s="16"/>
      <c r="C89" s="7"/>
      <c r="D89" s="26"/>
    </row>
    <row r="90" spans="1:9" x14ac:dyDescent="0.25">
      <c r="A90" s="18"/>
      <c r="B90" s="17"/>
      <c r="C90" s="19"/>
      <c r="D90" s="20"/>
      <c r="E90" s="17"/>
      <c r="F90" s="21"/>
      <c r="G90" s="17"/>
      <c r="H90" s="17"/>
      <c r="I90" s="17"/>
    </row>
    <row r="91" spans="1:9" x14ac:dyDescent="0.25">
      <c r="A91" s="18"/>
      <c r="C91" s="19"/>
      <c r="D91" s="20"/>
    </row>
    <row r="92" spans="1:9" x14ac:dyDescent="0.25">
      <c r="A92" s="16"/>
      <c r="C92" s="7"/>
      <c r="D92" s="26"/>
    </row>
  </sheetData>
  <hyperlinks>
    <hyperlink ref="D31" r:id="rId1" display="https://www.cancerresearchuk.org/funding-for-researchers/our-funding-schemes/conference-and-meetings-support" xr:uid="{DFE2DAF2-774D-4715-B90C-240C32E844BF}"/>
    <hyperlink ref="D73" r:id="rId2" xr:uid="{EE1D57DB-C717-4B6F-931D-8401E2581601}"/>
    <hyperlink ref="D14" r:id="rId3" xr:uid="{A41B68FD-1F07-4F91-81ED-C02900D3F828}"/>
    <hyperlink ref="D16" r:id="rId4" xr:uid="{EE3F907A-CBE7-4D68-A7AD-54E237850B91}"/>
    <hyperlink ref="D21" r:id="rId5" xr:uid="{46831610-AD18-4841-9F6C-0F2DCDA42D1F}"/>
    <hyperlink ref="D24" r:id="rId6" xr:uid="{F4DD0F16-21DB-4D24-A85D-6CE6FCC1FBF8}"/>
    <hyperlink ref="D20" r:id="rId7" xr:uid="{7CEF322C-CA18-49E7-86B6-8BB862F02930}"/>
    <hyperlink ref="D22" r:id="rId8" xr:uid="{53433DB5-B2BF-48FF-9C7C-65693D855A0F}"/>
    <hyperlink ref="D17" r:id="rId9" xr:uid="{7FF84DA4-0E2D-46E9-9B63-518483B1384E}"/>
    <hyperlink ref="D23" r:id="rId10" xr:uid="{6E6E9287-0231-4B30-A4FC-C3EB7C95C2D0}"/>
    <hyperlink ref="D18" r:id="rId11" xr:uid="{53296FD5-6B0C-411E-A21A-3B1E7AAEA0C4}"/>
    <hyperlink ref="D75" r:id="rId12" xr:uid="{89457E61-0018-4AB5-A5AA-EC53DCE006D9}"/>
    <hyperlink ref="D76" r:id="rId13" xr:uid="{E6E83551-7D30-435B-8ABE-C956189A316D}"/>
    <hyperlink ref="D65" r:id="rId14" xr:uid="{383C79DD-CF9E-49E9-A4AF-68FD9C7B8887}"/>
    <hyperlink ref="D64" r:id="rId15" xr:uid="{15F139A8-DCF9-4FA5-82DF-A4C1806A8617}"/>
    <hyperlink ref="D74" r:id="rId16" xr:uid="{7D9473E8-20DD-4ECA-AD5C-CD48DC9D5408}"/>
    <hyperlink ref="D4" r:id="rId17" xr:uid="{5034A9E6-34D0-41E4-9D68-C89C44622D06}"/>
    <hyperlink ref="D25" r:id="rId18" xr:uid="{5AC40B60-4008-4FF0-9279-6BFCE3A94BD3}"/>
    <hyperlink ref="D19" r:id="rId19" xr:uid="{5E0F6A30-DF43-402D-BFDF-1FB69958154A}"/>
    <hyperlink ref="E46" r:id="rId20" display="Link" xr:uid="{BE712699-672E-4F8D-B89C-00460758EEE9}"/>
    <hyperlink ref="D46" r:id="rId21" xr:uid="{F26D9001-2557-4FA0-B473-5D39FDCAED67}"/>
    <hyperlink ref="D78" r:id="rId22" xr:uid="{33001149-5C98-42C5-AF73-B54D0487B0EB}"/>
    <hyperlink ref="I78" r:id="rId23" xr:uid="{A4B32CC8-24ED-4EA0-9C3E-CD15A0BEFCC6}"/>
    <hyperlink ref="D2" r:id="rId24" xr:uid="{9F0AA5DB-ADA2-4B2D-9C39-E55A7E60F6EF}"/>
    <hyperlink ref="D15" r:id="rId25" xr:uid="{4978EFCE-0D1A-4472-9338-EC69497A27F2}"/>
    <hyperlink ref="D61" r:id="rId26" xr:uid="{DDEC51DE-1A11-443A-8950-DCC205214862}"/>
    <hyperlink ref="D66" r:id="rId27" xr:uid="{48444881-FEAC-4ED3-939B-9F8266255FDD}"/>
    <hyperlink ref="D72" r:id="rId28" xr:uid="{ACA64988-4B21-49B1-AF5B-3E75C2DB7518}"/>
    <hyperlink ref="D3" r:id="rId29" xr:uid="{613DDD1C-0E0C-434B-B6F1-E617891FB3D3}"/>
    <hyperlink ref="D5" r:id="rId30" xr:uid="{4DDA9836-7C8C-4A74-8293-FF863D0EC8A8}"/>
    <hyperlink ref="D26" r:id="rId31" xr:uid="{7E54052B-7DA9-4F28-ABA9-E32424F22736}"/>
    <hyperlink ref="D30" r:id="rId32" xr:uid="{9708BD5F-279A-4AE0-A730-D16926674652}"/>
    <hyperlink ref="D77" r:id="rId33" xr:uid="{4B04413B-C7DC-4561-B413-5056D163A5A7}"/>
    <hyperlink ref="D27" r:id="rId34" xr:uid="{18C2F028-CC71-4E5B-8AEC-F1E5F2910E28}"/>
    <hyperlink ref="D28" r:id="rId35" xr:uid="{5FACCE82-D5BB-4C7A-9568-EDF61B24BD50}"/>
    <hyperlink ref="D63" r:id="rId36" xr:uid="{FF57A143-D3D9-42BC-9B51-83CB92E0118C}"/>
    <hyperlink ref="D79" r:id="rId37" xr:uid="{D73F9117-D2A8-4E9C-B162-E1851DA28897}"/>
    <hyperlink ref="D12" r:id="rId38" xr:uid="{15D08FDD-7E1D-403A-8F21-7A7A2E9951D0}"/>
    <hyperlink ref="D11" r:id="rId39" xr:uid="{DAE1919F-C2FD-454A-8DA5-3A49F3377FCE}"/>
    <hyperlink ref="D13" r:id="rId40" xr:uid="{9BAC8BD0-40A8-4FBE-90E6-26E651495E04}"/>
    <hyperlink ref="D41" r:id="rId41" xr:uid="{1E97BDC3-772E-4E07-878D-F45E9381F738}"/>
    <hyperlink ref="D40" r:id="rId42" xr:uid="{B9479713-5B3C-43CB-AE71-1AAE2DB2BB74}"/>
    <hyperlink ref="D42" r:id="rId43" xr:uid="{CAD8C64D-73E3-4A06-8610-732CFB35C603}"/>
    <hyperlink ref="D49" r:id="rId44" xr:uid="{FD8E96D0-27A9-4993-9E04-BCD4ECF4473E}"/>
    <hyperlink ref="D48" r:id="rId45" xr:uid="{11B58F76-679C-43F3-B4AD-E50A1F871928}"/>
    <hyperlink ref="D51" r:id="rId46" xr:uid="{56065488-704C-4EE6-8494-3349A0CA1948}"/>
    <hyperlink ref="D9" r:id="rId47" xr:uid="{9B3E0AFE-2F29-4246-9D3F-81BB2C5BD3A3}"/>
    <hyperlink ref="D35" r:id="rId48" xr:uid="{E3955CDA-A384-421F-B7D5-F07303BC4D79}"/>
    <hyperlink ref="D55" r:id="rId49" xr:uid="{B12005F4-3319-42B1-BBF5-990C59ED758B}"/>
    <hyperlink ref="D52" r:id="rId50" xr:uid="{6452C723-6F82-4F41-A7EC-99D4CED92189}"/>
    <hyperlink ref="D69" r:id="rId51" xr:uid="{39C9C2F5-E533-4CE8-A6C1-B3CFEEEBC09B}"/>
    <hyperlink ref="D70" r:id="rId52" xr:uid="{9D51DCB7-6BD9-4D9A-8D0A-DC39AC9E1066}"/>
    <hyperlink ref="D71" r:id="rId53" xr:uid="{B8F1F21E-8955-4354-BEDB-C22C90521569}"/>
    <hyperlink ref="D80" r:id="rId54" xr:uid="{649ABC2B-4263-4B96-A19E-3D95B1B67414}"/>
    <hyperlink ref="D7" r:id="rId55" xr:uid="{0C20D944-8FC5-48E7-AE7F-B5A771D03971}"/>
    <hyperlink ref="D8" r:id="rId56" xr:uid="{C7F09463-3824-494D-9122-7E108516C5AA}"/>
    <hyperlink ref="D6" r:id="rId57" xr:uid="{53EA1A43-839F-452B-8541-3CF80AE5BDEA}"/>
    <hyperlink ref="D10" r:id="rId58" xr:uid="{52D8E585-77CE-4908-85FF-F31244C3AD1D}"/>
    <hyperlink ref="D29" r:id="rId59" xr:uid="{C330DFC9-847F-40BD-8A50-3CAC4B2EFFAA}"/>
    <hyperlink ref="D37" r:id="rId60" xr:uid="{27B11310-56CE-4DB2-A84F-B34D5FE4B859}"/>
    <hyperlink ref="D32" r:id="rId61" xr:uid="{ACE84BAF-12E3-4E61-B591-14C1ECCA2F4D}"/>
    <hyperlink ref="D33" r:id="rId62" xr:uid="{B3B76BE2-05C5-4500-8727-E1B2136E810C}"/>
    <hyperlink ref="D44" r:id="rId63" xr:uid="{CE28480D-14B8-44CB-B140-E52BC595EC08}"/>
    <hyperlink ref="D45" r:id="rId64" xr:uid="{C6AAC684-7806-46A8-A7E4-A6396ABF2CBC}"/>
    <hyperlink ref="D34" r:id="rId65" xr:uid="{68CD3C01-0CA7-4B66-91E4-6C26268255D8}"/>
    <hyperlink ref="D36" r:id="rId66" xr:uid="{E3BB93B9-77D9-4A7E-8A0E-2B559B510D6E}"/>
    <hyperlink ref="D38" r:id="rId67" xr:uid="{9F01B26C-4153-413E-9669-8F9964B5E05D}"/>
    <hyperlink ref="D47" r:id="rId68" xr:uid="{DEBA1445-5AFD-4E7F-A189-117E69879ABE}"/>
    <hyperlink ref="D50" r:id="rId69" xr:uid="{8B53411B-434D-4523-A62D-8F94FAEDC36D}"/>
    <hyperlink ref="D53" r:id="rId70" xr:uid="{04310280-4AC8-47B1-90B3-611991E937DC}"/>
    <hyperlink ref="D54" r:id="rId71" xr:uid="{13DB08FD-F441-4F4C-A932-5A9A33DC399A}"/>
    <hyperlink ref="D56" r:id="rId72" xr:uid="{85DA4C94-F3B8-40DB-AD1F-4AA88FC1643D}"/>
    <hyperlink ref="D59" r:id="rId73" xr:uid="{850B87A7-90DE-4644-9448-C9B557C39A61}"/>
    <hyperlink ref="D57" r:id="rId74" xr:uid="{0E25B6F0-1649-462D-A515-8A7ECA68CE96}"/>
    <hyperlink ref="D58" r:id="rId75" xr:uid="{2784BFBB-E6AD-463F-9805-E9E45EFCC6F0}"/>
    <hyperlink ref="D60" r:id="rId76" xr:uid="{23F3306E-4516-431C-AD1A-5A40A7FCBC5B}"/>
    <hyperlink ref="D62" r:id="rId77" xr:uid="{EB8CBF27-E81A-468A-BC1F-BAEF80CE5749}"/>
    <hyperlink ref="D67" r:id="rId78" xr:uid="{D1BDA1F6-36DA-4F47-9D82-1F43FF60716F}"/>
    <hyperlink ref="D68" r:id="rId79" xr:uid="{E4AADB15-D1DD-4C1A-953B-EDAF621C51B2}"/>
    <hyperlink ref="D43" r:id="rId80" xr:uid="{28E0C8C8-71AC-4312-A0A6-E37D2B8FF7D9}"/>
  </hyperlinks>
  <pageMargins left="0.7" right="0.7" top="0.75" bottom="0.75" header="0.3" footer="0.3"/>
  <pageSetup orientation="portrait" verticalDpi="0" r:id="rId81"/>
  <tableParts count="1">
    <tablePart r:id="rId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6029-90C2-4FF1-8D37-2DEF93E6A715}">
  <dimension ref="A1:A6"/>
  <sheetViews>
    <sheetView workbookViewId="0">
      <selection activeCell="A3" sqref="A3"/>
    </sheetView>
  </sheetViews>
  <sheetFormatPr defaultRowHeight="15" x14ac:dyDescent="0.25"/>
  <cols>
    <col min="1" max="1" width="24.7109375" bestFit="1" customWidth="1"/>
  </cols>
  <sheetData>
    <row r="1" spans="1:1" x14ac:dyDescent="0.25">
      <c r="A1" s="23" t="s">
        <v>31</v>
      </c>
    </row>
    <row r="2" spans="1:1" x14ac:dyDescent="0.25">
      <c r="A2" t="s">
        <v>11</v>
      </c>
    </row>
    <row r="3" spans="1:1" x14ac:dyDescent="0.25">
      <c r="A3" t="s">
        <v>30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Oxford University Medical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 Lindemann</dc:creator>
  <cp:lastModifiedBy>David Mahoney</cp:lastModifiedBy>
  <cp:lastPrinted>2023-06-27T13:42:53Z</cp:lastPrinted>
  <dcterms:created xsi:type="dcterms:W3CDTF">2022-03-24T11:04:06Z</dcterms:created>
  <dcterms:modified xsi:type="dcterms:W3CDTF">2024-03-22T15:52:10Z</dcterms:modified>
</cp:coreProperties>
</file>