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honey\Desktop\"/>
    </mc:Choice>
  </mc:AlternateContent>
  <xr:revisionPtr revIDLastSave="0" documentId="8_{675C51E9-3FD8-43D5-97CE-90EDA7681154}" xr6:coauthVersionLast="47" xr6:coauthVersionMax="47" xr10:uidLastSave="{00000000-0000-0000-0000-000000000000}"/>
  <bookViews>
    <workbookView xWindow="-120" yWindow="-120" windowWidth="29040" windowHeight="15720" xr2:uid="{B70A60DB-E7FB-498E-84A8-0B43D9F7A0EB}"/>
  </bookViews>
  <sheets>
    <sheet name="Sheet1" sheetId="1" r:id="rId1"/>
    <sheet name="Sheet2" sheetId="2" r:id="rId2"/>
  </sheets>
  <definedNames>
    <definedName name="_xlnm._FilterDatabase" localSheetId="0" hidden="1">Sheet1!$A$1:$I$52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<sst xmlns="http://schemas.openxmlformats.org/spreadsheetml/2006/main" count="523" uniqueCount="181">
  <si>
    <t>Funder</t>
  </si>
  <si>
    <t>Call/Scheme</t>
  </si>
  <si>
    <t>Closing Date</t>
  </si>
  <si>
    <t>Link</t>
  </si>
  <si>
    <t>MRC</t>
  </si>
  <si>
    <t>Conferences and Meeting Support</t>
  </si>
  <si>
    <t>British Heart Foundation</t>
  </si>
  <si>
    <t>BBSRC</t>
  </si>
  <si>
    <t>Ongoing</t>
  </si>
  <si>
    <t>Knowledge transfer partnership</t>
  </si>
  <si>
    <t>Several funders</t>
  </si>
  <si>
    <t>Kidney Research UK</t>
  </si>
  <si>
    <t xml:space="preserve">Funding type </t>
  </si>
  <si>
    <t>Fellowship</t>
  </si>
  <si>
    <t xml:space="preserve">Max award </t>
  </si>
  <si>
    <t>Career stage</t>
  </si>
  <si>
    <t>Early career</t>
  </si>
  <si>
    <t>Notes</t>
  </si>
  <si>
    <t>All stages</t>
  </si>
  <si>
    <t>Conference/meeting grant</t>
  </si>
  <si>
    <t>Only CRUK grant holders</t>
  </si>
  <si>
    <t>Established</t>
  </si>
  <si>
    <t>Cancer Research UK</t>
  </si>
  <si>
    <t>Project grant</t>
  </si>
  <si>
    <t>36 months</t>
  </si>
  <si>
    <t>Clinical Study Grants</t>
  </si>
  <si>
    <t>Months (max)</t>
  </si>
  <si>
    <t>60 months</t>
  </si>
  <si>
    <t>Senior Clinical Research Fellowship</t>
  </si>
  <si>
    <t>Fund 80% of FEC</t>
  </si>
  <si>
    <t>Innovate UK</t>
  </si>
  <si>
    <t xml:space="preserve">Funders to check </t>
  </si>
  <si>
    <t>Prostate Cancer UK</t>
  </si>
  <si>
    <t>Diabetes Uk</t>
  </si>
  <si>
    <t>Diabetes UK</t>
  </si>
  <si>
    <t xml:space="preserve">Royal College of Surgeons </t>
  </si>
  <si>
    <t>48 months</t>
  </si>
  <si>
    <t>12 months</t>
  </si>
  <si>
    <t>NIHR</t>
  </si>
  <si>
    <t>BBSRC International travel award scheme</t>
  </si>
  <si>
    <t>Travel and subsistence</t>
  </si>
  <si>
    <t>Mid career</t>
  </si>
  <si>
    <t>Clinical Training Fellowship</t>
  </si>
  <si>
    <t>After foundation 2</t>
  </si>
  <si>
    <t>(Not after award of CCT)</t>
  </si>
  <si>
    <t>Immediate Science Fellowship</t>
  </si>
  <si>
    <t>Programme Grants</t>
  </si>
  <si>
    <t>Programme grant</t>
  </si>
  <si>
    <t>Renewal possible</t>
  </si>
  <si>
    <t>Pre-doctoral</t>
  </si>
  <si>
    <t>Post-doctoral</t>
  </si>
  <si>
    <t>Career re-entry fellowships</t>
  </si>
  <si>
    <t>New Horizons Grants</t>
  </si>
  <si>
    <t>The Royal Society</t>
  </si>
  <si>
    <t>Royal Society Wolfson Fellowship</t>
  </si>
  <si>
    <t>Overseas scientist</t>
  </si>
  <si>
    <t>Only 20% of salary</t>
  </si>
  <si>
    <t>University Research Fellowship</t>
  </si>
  <si>
    <t>96 months</t>
  </si>
  <si>
    <t>Renewal scheme for future leaders fellowships (FLFs)</t>
  </si>
  <si>
    <t>Existing FLFs</t>
  </si>
  <si>
    <t>Biology to Prevention Award</t>
  </si>
  <si>
    <t>Professorial Personal Chairs</t>
  </si>
  <si>
    <t>Professorship</t>
  </si>
  <si>
    <t>120 months</t>
  </si>
  <si>
    <t>Infrastructure grants</t>
  </si>
  <si>
    <t>Diabetes Research and Wellness Foundation</t>
  </si>
  <si>
    <t>Pump priming Funding programme</t>
  </si>
  <si>
    <t>Short term funding</t>
  </si>
  <si>
    <t>Engineering and Physical Sciences Research Council</t>
  </si>
  <si>
    <t>Sir Halley Stewart Trust</t>
  </si>
  <si>
    <t>Main Grant</t>
  </si>
  <si>
    <t>UKRI-SBE lead agency opportunity</t>
  </si>
  <si>
    <t>For UK-US collaboration</t>
  </si>
  <si>
    <t>For business-university collaborations</t>
  </si>
  <si>
    <t>Special project grants</t>
  </si>
  <si>
    <t>&gt; £350,000</t>
  </si>
  <si>
    <t xml:space="preserve">All stages </t>
  </si>
  <si>
    <t>30 months</t>
  </si>
  <si>
    <t>Intermediate Basic Science Research Fellowship</t>
  </si>
  <si>
    <t>24 months</t>
  </si>
  <si>
    <t>Studentship</t>
  </si>
  <si>
    <t>18 months</t>
  </si>
  <si>
    <t>Returning to work</t>
  </si>
  <si>
    <t>Daphne Jackson fellowship</t>
  </si>
  <si>
    <t>Strategic Awards</t>
  </si>
  <si>
    <t>Therapeutic catalyst</t>
  </si>
  <si>
    <t>Capital support</t>
  </si>
  <si>
    <t>Early-career small grants</t>
  </si>
  <si>
    <t>Royal Society Leverhulme Trust Senior Research Fellowship</t>
  </si>
  <si>
    <t>16 months</t>
  </si>
  <si>
    <t>Non clinical researchers only</t>
  </si>
  <si>
    <t>Advanced Training Awards</t>
  </si>
  <si>
    <t>Change of field only</t>
  </si>
  <si>
    <t>Cardiovascular Catalyst Awards</t>
  </si>
  <si>
    <t>EPSRC network grant: Nov 2023: responsive mode</t>
  </si>
  <si>
    <t>EPSRC discipline hopping in ICT, Nov 2023:  responsive mode</t>
  </si>
  <si>
    <t>Breast Cancer Now</t>
  </si>
  <si>
    <t>Breast Cancer research Foundation</t>
  </si>
  <si>
    <t>£250,000.00/annum</t>
  </si>
  <si>
    <t>Invitation only</t>
  </si>
  <si>
    <t>Future Leaders Fellowships</t>
  </si>
  <si>
    <t>Cancer Immunology Project Awards</t>
  </si>
  <si>
    <t>Pre-annoucement: UKRI Metascience research grants</t>
  </si>
  <si>
    <t>Pre-announcement</t>
  </si>
  <si>
    <t>Translational Awards</t>
  </si>
  <si>
    <t>Black leaders in Cancer PhD Scholarship Programme</t>
  </si>
  <si>
    <t>Cancer Grand Challenges</t>
  </si>
  <si>
    <t>Drug Development Project</t>
  </si>
  <si>
    <t>Research Fellowships</t>
  </si>
  <si>
    <t>Molecular and cellular medicine: new investigator: responsive mode</t>
  </si>
  <si>
    <t>project grant</t>
  </si>
  <si>
    <t>Proof of concept scheme</t>
  </si>
  <si>
    <t>Commercialisation research</t>
  </si>
  <si>
    <t>2025 BBSRC Fellowships scheme</t>
  </si>
  <si>
    <t>New investigator award</t>
  </si>
  <si>
    <t>Standard research grant</t>
  </si>
  <si>
    <t>International Travel Award Scheme for the Biological Sciences</t>
  </si>
  <si>
    <t>Pink Ribbon Foundation</t>
  </si>
  <si>
    <t>Various schemes</t>
  </si>
  <si>
    <t>Prevention and population research project awards</t>
  </si>
  <si>
    <t>Early detection and diagnosis programme award</t>
  </si>
  <si>
    <t>Early detection and Diagnosis Project Award</t>
  </si>
  <si>
    <t>31/06/2025</t>
  </si>
  <si>
    <t>Harry Keen intermediate clinical fellowship</t>
  </si>
  <si>
    <t>RD Lawrence Fellowship</t>
  </si>
  <si>
    <t>Sir George Alberti research training fellowship</t>
  </si>
  <si>
    <t>PHD studentship</t>
  </si>
  <si>
    <t>Small molecule high throughput screen using AstraZeneca facilities</t>
  </si>
  <si>
    <t>MRC:partnership:responsive mode</t>
  </si>
  <si>
    <t>Molecular and cellular medicine: programme: responsive mode</t>
  </si>
  <si>
    <t>Collaborate with the functional genomics screening laboratory</t>
  </si>
  <si>
    <t>The Wellcome Trust</t>
  </si>
  <si>
    <t>Wellcome Early Career Awards</t>
  </si>
  <si>
    <t>Early Career</t>
  </si>
  <si>
    <t>£400,000 + salary</t>
  </si>
  <si>
    <t>i4iTHRIVE</t>
  </si>
  <si>
    <t>9 months</t>
  </si>
  <si>
    <t>Technology development</t>
  </si>
  <si>
    <t>Swiss-UK  investigator-led randomised controlled clinical trials in areas of unmet</t>
  </si>
  <si>
    <t>Programme development grants</t>
  </si>
  <si>
    <t>For PGfAR award</t>
  </si>
  <si>
    <t>2025 Clinical Lectureships in Medicine</t>
  </si>
  <si>
    <t>HTA programme researcher-led primary research</t>
  </si>
  <si>
    <t>EOI</t>
  </si>
  <si>
    <t>HTA programme researcher-led evidence synthesis</t>
  </si>
  <si>
    <t>NIHR NICE rolling funding opportunity (HTA programme)</t>
  </si>
  <si>
    <t>James Lind Alliance Priority Setting Partnerships (HTA programme)</t>
  </si>
  <si>
    <t>Pre-annoucement: 2025 to 2026 strategic Longer and Larger (sLoLa) grants</t>
  </si>
  <si>
    <t>&gt; £2,000,000.00</t>
  </si>
  <si>
    <t>Access to high performance computing facilities: spring 2025</t>
  </si>
  <si>
    <t>Developmental pathway funding scheme:stage one</t>
  </si>
  <si>
    <t>Gap fund for early-stage development of new healthcare interventions</t>
  </si>
  <si>
    <t>Upcoming</t>
  </si>
  <si>
    <t>Product Development Awards (PDA)</t>
  </si>
  <si>
    <t>Optimal dosing for cancer treatments</t>
  </si>
  <si>
    <t>Postdoctoral Award</t>
  </si>
  <si>
    <t>Research for patient benefit</t>
  </si>
  <si>
    <t>Prevention and/or management of lymphoedema folowing breaast cancer resection</t>
  </si>
  <si>
    <t>2025 Academic Clinical Fellowships in Medicine</t>
  </si>
  <si>
    <t>Short Industry Fellowship</t>
  </si>
  <si>
    <t>Salary + £1000</t>
  </si>
  <si>
    <t>International Exchanges Global Round 2</t>
  </si>
  <si>
    <t>Kan Tong Po Fellowship</t>
  </si>
  <si>
    <t>3 months</t>
  </si>
  <si>
    <t>8 years</t>
  </si>
  <si>
    <t>Industry Fellowships</t>
  </si>
  <si>
    <t>2 years</t>
  </si>
  <si>
    <t>If interested submit an expression of interest form</t>
  </si>
  <si>
    <t>British Pain Foundation</t>
  </si>
  <si>
    <t>Clulow Research Award</t>
  </si>
  <si>
    <t>NC3R</t>
  </si>
  <si>
    <t>BHF-NC3R joint PhD studentships</t>
  </si>
  <si>
    <t>Studentships</t>
  </si>
  <si>
    <t>PhD Studentship</t>
  </si>
  <si>
    <t>Prostate Cancer Foundation</t>
  </si>
  <si>
    <t>Career Acceleration Fellowships</t>
  </si>
  <si>
    <t>Young Investigator Awards</t>
  </si>
  <si>
    <t>The Urology Foundation</t>
  </si>
  <si>
    <t>Small Projects Fund</t>
  </si>
  <si>
    <t>Meetings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</si>
</sst>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1" applyBorder="1" applyAlignment="1">
      <alignment vertical="center"/>
    </xf>
    <xf numFmtId="0" fontId="3" fillId="0" borderId="1" xfId="1" applyBorder="1"/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1" fillId="0" borderId="2" xfId="0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vertical="center"/>
    </xf>
    <xf numFmtId="164" fontId="0" fillId="0" borderId="0" xfId="0" applyNumberFormat="1"/>
    <xf numFmtId="14" fontId="2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4" fontId="0" fillId="0" borderId="0" xfId="0" applyNumberFormat="1"/>
    <xf numFmtId="0" fontId="1" fillId="0" borderId="3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0" xfId="0" applyBorder="1"/>
    <xf numFmtId="0" fontId="1" fillId="0" borderId="5" xfId="0" applyFont="1" applyFill="1" applyBorder="1" applyAlignment="1">
      <alignment vertical="center"/>
    </xf>
    <xf numFmtId="14" fontId="0" fillId="0" borderId="6" xfId="0" applyNumberFormat="1" applyBorder="1"/>
    <xf numFmtId="0" fontId="3" fillId="0" borderId="6" xfId="1" applyBorder="1"/>
    <xf numFmtId="164" fontId="0" fillId="0" borderId="0" xfId="0" applyNumberFormat="1" applyBorder="1"/>
    <xf numFmtId="0" fontId="2" fillId="0" borderId="0" xfId="0" applyFont="1" applyFill="1" applyBorder="1" applyAlignment="1">
      <alignment vertical="center"/>
    </xf>
    <xf numFmtId="0" fontId="4" fillId="0" borderId="0" xfId="0" applyFont="1"/>
    <xf numFmtId="0" fontId="3" fillId="0" borderId="0" xfId="1" applyBorder="1"/>
    <xf numFmtId="0" fontId="3" fillId="0" borderId="0" xfId="1" applyBorder="1" applyAlignment="1">
      <alignment vertical="center"/>
    </xf>
    <xf numFmtId="0" fontId="3" fillId="0" borderId="0" xfId="1"/>
    <xf numFmtId="0" fontId="0" fillId="0" borderId="0" xfId="0" applyFill="1"/>
    <xf numFmtId="0" fontId="5" fillId="0" borderId="0" xfId="1" applyFont="1"/>
    <xf numFmtId="14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left"/>
    </xf>
  </cellXfs>
  <cellStyles count="2">
    <cellStyle name="Hyperlink" xfId="1" builtinId="8"/>
    <cellStyle name="Normal" xfId="0" builtinId="0"/>
  </cellStyles>
  <dxfs count="5">
    <dxf>
      <numFmt numFmtId="164" formatCode="&quot;£&quot;#,##0.0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663CF3-DC68-4872-AA8E-2EADF0F74A02}" name="Table2" displayName="Table2" ref="A1:I104" totalsRowShown="0" tableBorderDxfId="4">
  <autoFilter ref="A1:I104" xr:uid="{A65CB6E4-8819-43EB-AB5A-21D1C31D70D3}"/>
  <sortState xmlns:xlrd2="http://schemas.microsoft.com/office/spreadsheetml/2017/richdata2" ref="A2:I85">
    <sortCondition ref="A1:A85"/>
  </sortState>
  <tableColumns count="9">
    <tableColumn id="1" xr3:uid="{0C4D49CE-BDA0-4536-9320-0083CFF273CF}" name="Funder" dataDxfId="3"/>
    <tableColumn id="2" xr3:uid="{27B7C040-EE44-4F28-A243-E2B5A3903EE6}" name="Call/Scheme"/>
    <tableColumn id="3" xr3:uid="{370BC64C-ABE9-49F1-927A-73022A9D642D}" name="Closing Date" dataDxfId="2"/>
    <tableColumn id="4" xr3:uid="{4EF62AA8-DC85-440E-B3B7-752C8D938532}" name="Link" dataDxfId="1" dataCellStyle="Hyperlink"/>
    <tableColumn id="5" xr3:uid="{96978370-0A45-4488-A811-39DFAED2A511}" name="Funding type "/>
    <tableColumn id="6" xr3:uid="{30B66F4A-85CB-49B5-B74C-73556A76BF55}" name="Max award " dataDxfId="0"/>
    <tableColumn id="7" xr3:uid="{D7BB3E34-5986-4E81-8F92-1CA4D28C4701}" name="Career stage"/>
    <tableColumn id="9" xr3:uid="{07FEA862-8106-4324-9E0F-8B9358864A2A}" name="Months (max)"/>
    <tableColumn id="8" xr3:uid="{76375798-EFB9-4F51-89DC-C8C360CBE30F}" name="No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hf.org.uk/for-professionals/information-for-researchers/what-we-fund/strategic-awards" TargetMode="External"/><Relationship Id="rId21" Type="http://schemas.openxmlformats.org/officeDocument/2006/relationships/hyperlink" Target="https://formapply.formstack.com/forms/shST_EOI" TargetMode="External"/><Relationship Id="rId42" Type="http://schemas.openxmlformats.org/officeDocument/2006/relationships/hyperlink" Target="https://www.ukri.org/opportunity/bbsrc-new-investigator-award-2025-round-2-responsive-mode/" TargetMode="External"/><Relationship Id="rId47" Type="http://schemas.openxmlformats.org/officeDocument/2006/relationships/hyperlink" Target="https://www.cancerresearchuk.org/funding-for-researchers/our-funding-schemes/early-detection-and-diagnosis-programme-award?_gl=1*z6xarm*_gcl_au*NTE3ODMzMTIwLjE3MzU5MDE5NTI.*_ga*MTExNTI2NDQuMTY4OTIzNTg2NQ..*_ga_58736Z2GNN*MTc0MjM5OTU4OC40NC4xLjE3NDIzOTk5MTEuNi4wLjA." TargetMode="External"/><Relationship Id="rId63" Type="http://schemas.openxmlformats.org/officeDocument/2006/relationships/hyperlink" Target="https://wellcome.org/grant-funding/schemes/early-career-awards" TargetMode="External"/><Relationship Id="rId68" Type="http://schemas.openxmlformats.org/officeDocument/2006/relationships/hyperlink" Target="https://www.nihr.ac.uk/funding/hta-programme-researcher-led-primary-research/2025201" TargetMode="External"/><Relationship Id="rId84" Type="http://schemas.openxmlformats.org/officeDocument/2006/relationships/hyperlink" Target="https://royalsociety.org/grants/kan-tong-po-fellowship/" TargetMode="External"/><Relationship Id="rId89" Type="http://schemas.openxmlformats.org/officeDocument/2006/relationships/hyperlink" Target="https://www.britishpainsociety.org/about/grants-and-awards/" TargetMode="External"/><Relationship Id="rId16" Type="http://schemas.openxmlformats.org/officeDocument/2006/relationships/hyperlink" Target="https://www.bhf.org.uk/for-professionals/information-for-researchers/what-we-fund/personal-chairs" TargetMode="External"/><Relationship Id="rId11" Type="http://schemas.openxmlformats.org/officeDocument/2006/relationships/hyperlink" Target="https://www.bhf.org.uk/for-professionals/information-for-researchers/what-we-fund/new-horizon-grants" TargetMode="External"/><Relationship Id="rId32" Type="http://schemas.openxmlformats.org/officeDocument/2006/relationships/hyperlink" Target="https://www.bcrf.org/grant-guidelines/" TargetMode="External"/><Relationship Id="rId37" Type="http://schemas.openxmlformats.org/officeDocument/2006/relationships/hyperlink" Target="https://www.cancerresearchuk.org/funding-for-researchers/our-funding-schemes/drug-development-project?_gl=1*4ilt48*_gcl_aw*R0NMLjE3MzY3ODAxMTYuRUFJYUlRb2JDaE1JMWVLTGpmcnlpZ01WQjR4UUJoMnNpanNCRUFBWUFTQUFFZ0w3WHZEX0J3RQ..*_gcl_dc*R0NMLjE3MzY3ODAxMTYuRUFJYUlRb2JDaE1JMWVLTGpmcnlpZ01WQjR4UUJoMnNpanNCRUFBWUFTQUFFZ0w3WHZEX0J3RQ..*_gcl_au*MzQxMjM1NDUuMTczNjUxMzYwMA..*_ga*MTQzOTk4ODE2MC4xNjg2NTYyNDcw*_ga_58736Z2GNN*MTc0MjM5OTI2NS41MC4xLjE3NDIzOTk1MzkuNjAuMC4w" TargetMode="External"/><Relationship Id="rId53" Type="http://schemas.openxmlformats.org/officeDocument/2006/relationships/hyperlink" Target="https://www.diabetes.org.uk/our-research/for-researchers/applying-for-funding/funding-schemes/rdl" TargetMode="External"/><Relationship Id="rId58" Type="http://schemas.openxmlformats.org/officeDocument/2006/relationships/hyperlink" Target="https://www.ukri.org/opportunity/molecular-and-cellular-medicine-programme/" TargetMode="External"/><Relationship Id="rId74" Type="http://schemas.openxmlformats.org/officeDocument/2006/relationships/hyperlink" Target="https://www.ukri.org/opportunity/access-to-high-performance-computing-facilities-spring-2025/" TargetMode="External"/><Relationship Id="rId79" Type="http://schemas.openxmlformats.org/officeDocument/2006/relationships/hyperlink" Target="https://www.nihr.ac.uk/funding/optimal-dosing-cancer-treatments/2025254" TargetMode="External"/><Relationship Id="rId5" Type="http://schemas.openxmlformats.org/officeDocument/2006/relationships/hyperlink" Target="https://www.bhf.org.uk/for-professionals/information-for-researchers/what-we-fund/senior-clinical-research-fellowships" TargetMode="External"/><Relationship Id="rId90" Type="http://schemas.openxmlformats.org/officeDocument/2006/relationships/hyperlink" Target="https://breastcancernow.org/our-research/information-for-researchers/funding-opportunities/phd-studentships" TargetMode="External"/><Relationship Id="rId95" Type="http://schemas.openxmlformats.org/officeDocument/2006/relationships/hyperlink" Target="https://www.theurologyfoundation.org/research-and-training/apply-for-a-grant/research-grants/other-strategic-funding/" TargetMode="External"/><Relationship Id="rId22" Type="http://schemas.openxmlformats.org/officeDocument/2006/relationships/hyperlink" Target="https://www.ukri.org/opportunity/ukri-sbe-lead-agency-opportunity/" TargetMode="External"/><Relationship Id="rId27" Type="http://schemas.openxmlformats.org/officeDocument/2006/relationships/hyperlink" Target="https://www.cancerresearchuk.org/funding-for-researchers/our-funding-schemes/therapeutic-catalyst" TargetMode="External"/><Relationship Id="rId43" Type="http://schemas.openxmlformats.org/officeDocument/2006/relationships/hyperlink" Target="tps://www.ukri.org/opportunity/bbsrc-standard-research-grant-2025-round-2-responsive-mode/" TargetMode="External"/><Relationship Id="rId48" Type="http://schemas.openxmlformats.org/officeDocument/2006/relationships/hyperlink" Target="https://www.cancerresearchuk.org/funding-for-researchers/our-funding-schemes/cancer-immunology-project-awards?_gl=1*174f9on*_gcl_au*NTE3ODMzMTIwLjE3MzU5MDE5NTI.*_ga*MTExNTI2NDQuMTY4OTIzNTg2NQ..*_ga_58736Z2GNN*MTc0MjM5OTU4OC40NC4xLjE3NDI0MDAwMDMuOS4wLjA." TargetMode="External"/><Relationship Id="rId64" Type="http://schemas.openxmlformats.org/officeDocument/2006/relationships/hyperlink" Target="https://www.nihr.ac.uk/funding/i4i-thrive-april-2025/2025288" TargetMode="External"/><Relationship Id="rId69" Type="http://schemas.openxmlformats.org/officeDocument/2006/relationships/hyperlink" Target="https://www.nihr.ac.uk/funding/hta-programme-researcher-led-evidence-synthesis/2025202" TargetMode="External"/><Relationship Id="rId80" Type="http://schemas.openxmlformats.org/officeDocument/2006/relationships/hyperlink" Target="https://www.nihr.ac.uk/funding/postdoctoral-award-cohort-1/202598" TargetMode="External"/><Relationship Id="rId85" Type="http://schemas.openxmlformats.org/officeDocument/2006/relationships/hyperlink" Target="https://royalsociety.org/grants/short-industry-fellowships/" TargetMode="External"/><Relationship Id="rId3" Type="http://schemas.openxmlformats.org/officeDocument/2006/relationships/hyperlink" Target="https://www.bhf.org.uk/for-professionals/information-for-researchers/what-we-fund/project-grants" TargetMode="External"/><Relationship Id="rId12" Type="http://schemas.openxmlformats.org/officeDocument/2006/relationships/hyperlink" Target="https://royalsociety.org/grants-schemes-awards/grants/royal-society-wolfson-fellowship/" TargetMode="External"/><Relationship Id="rId17" Type="http://schemas.openxmlformats.org/officeDocument/2006/relationships/hyperlink" Target="https://www.bhf.org.uk/for-professionals/information-for-researchers/what-we-fund/infrastructure-grants" TargetMode="External"/><Relationship Id="rId25" Type="http://schemas.openxmlformats.org/officeDocument/2006/relationships/hyperlink" Target="https://www.ukri.org/opportunity/knowledge-transfer-partnership/" TargetMode="External"/><Relationship Id="rId33" Type="http://schemas.openxmlformats.org/officeDocument/2006/relationships/hyperlink" Target="https://www.ukri.org/opportunity/?filter_council%5B%5D=816" TargetMode="External"/><Relationship Id="rId38" Type="http://schemas.openxmlformats.org/officeDocument/2006/relationships/hyperlink" Target="https://www.drwf.org.uk/media/ckad44sf/drwf_application_procedure_ver1-4_jun2021.pdf" TargetMode="External"/><Relationship Id="rId46" Type="http://schemas.openxmlformats.org/officeDocument/2006/relationships/hyperlink" Target="https://www.cancerresearchuk.org/funding-for-researchers/our-funding-schemes/prevention-and-population-research-project-awards?_gl=1*1s11thj*_gcl_au*NTE3ODMzMTIwLjE3MzU5MDE5NTI.*_ga*MTExNTI2NDQuMTY4OTIzNTg2NQ..*_ga_58736Z2GNN*MTc0MjM5OTU4OC40NC4xLjE3NDIzOTk3MzQuNTguMC4w" TargetMode="External"/><Relationship Id="rId59" Type="http://schemas.openxmlformats.org/officeDocument/2006/relationships/hyperlink" Target="https://www.ukri.org/opportunity/molecular-and-cellular-medicine-new-investigator/" TargetMode="External"/><Relationship Id="rId67" Type="http://schemas.openxmlformats.org/officeDocument/2006/relationships/hyperlink" Target="https://www.nihr.ac.uk/funding/2025-clinical-lectureships-medicine/97046" TargetMode="External"/><Relationship Id="rId20" Type="http://schemas.openxmlformats.org/officeDocument/2006/relationships/hyperlink" Target="https://www.sirhalleystewart.org.uk/" TargetMode="External"/><Relationship Id="rId41" Type="http://schemas.openxmlformats.org/officeDocument/2006/relationships/hyperlink" Target="https://www.ukri.org/opportunity/future-leaders-fellowships-round-10/" TargetMode="External"/><Relationship Id="rId54" Type="http://schemas.openxmlformats.org/officeDocument/2006/relationships/hyperlink" Target="https://www.diabetes.org.uk/our-research/for-researchers/applying-for-funding/funding-schemes/george-alberti" TargetMode="External"/><Relationship Id="rId62" Type="http://schemas.openxmlformats.org/officeDocument/2006/relationships/hyperlink" Target="https://www.ukri.org/opportunity/epsrc-discipline-hopping-in-ict-nov-2023-responsive-mode/" TargetMode="External"/><Relationship Id="rId70" Type="http://schemas.openxmlformats.org/officeDocument/2006/relationships/hyperlink" Target="https://www.nihr.ac.uk/funding/nihr-nice-rolling-funding-opportunity-hta-programme/2025203" TargetMode="External"/><Relationship Id="rId75" Type="http://schemas.openxmlformats.org/officeDocument/2006/relationships/hyperlink" Target="https://www.ukri.org/opportunity/developmental-pathway-funding-scheme/" TargetMode="External"/><Relationship Id="rId83" Type="http://schemas.openxmlformats.org/officeDocument/2006/relationships/hyperlink" Target="https://www.nihr.ac.uk/funding/2025-academic-clinical-fellowships-medicine/97020" TargetMode="External"/><Relationship Id="rId88" Type="http://schemas.openxmlformats.org/officeDocument/2006/relationships/hyperlink" Target="https://royalsociety.org/grants/industry-fellowships/" TargetMode="External"/><Relationship Id="rId91" Type="http://schemas.openxmlformats.org/officeDocument/2006/relationships/hyperlink" Target="https://breastcancernow.org/our-research/information-for-researchers/funding-opportunities/project-grants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s://www.cancerresearchuk.org/funding-for-researchers/our-funding-schemes/conference-and-meetings-support" TargetMode="External"/><Relationship Id="rId6" Type="http://schemas.openxmlformats.org/officeDocument/2006/relationships/hyperlink" Target="https://www.bhf.org.uk/for-professionals/information-for-researchers/what-we-fund/intermediate-basic-science-research-fellowships" TargetMode="External"/><Relationship Id="rId15" Type="http://schemas.openxmlformats.org/officeDocument/2006/relationships/hyperlink" Target="https://www.ukri.org/opportunity/bbsrc-international-travel-award-scheme/" TargetMode="External"/><Relationship Id="rId23" Type="http://schemas.openxmlformats.org/officeDocument/2006/relationships/hyperlink" Target="https://www.bhf.org.uk/for-professionals/information-for-researchers/what-we-fund/special-project-grants" TargetMode="External"/><Relationship Id="rId28" Type="http://schemas.openxmlformats.org/officeDocument/2006/relationships/hyperlink" Target="https://royalsociety.org/grants-schemes-awards/grants/leverhulme-trust-senior-research/" TargetMode="External"/><Relationship Id="rId36" Type="http://schemas.openxmlformats.org/officeDocument/2006/relationships/hyperlink" Target="https://cancergrandchallenges.org/" TargetMode="External"/><Relationship Id="rId49" Type="http://schemas.openxmlformats.org/officeDocument/2006/relationships/hyperlink" Target="https://www.cancerresearchuk.org/funding-for-researchers/our-funding-schemes/biology-to-prevention-award?_gl=1*jeyad0*_gcl_aw*R0NMLjE3MzY3ODAxMTYuRUFJYUlRb2JDaE1JMWVLTGpmcnlpZ01WQjR4UUJoMnNpanNCRUFBWUFTQUFFZ0w3WHZEX0J3RQ..*_gcl_dc*R0NMLjE3MzY3ODAxMTYuRUFJYUlRb2JDaE1JMWVLTGpmcnlpZ01WQjR4UUJoMnNpanNCRUFBWUFTQUFFZ0w3WHZEX0J3RQ..*_gcl_au*MzQxMjM1NDUuMTczNjUxMzYwMA..*_ga*MTQzOTk4ODE2MC4xNjg2NTYyNDcw*_ga_58736Z2GNN*MTc0MjM5OTI2NS41MC4xLjE3NDI0MDAxNjEuNDcuMC4w" TargetMode="External"/><Relationship Id="rId57" Type="http://schemas.openxmlformats.org/officeDocument/2006/relationships/hyperlink" Target="https://www.ukri.org/opportunity/responsive-mode-partnership/" TargetMode="External"/><Relationship Id="rId10" Type="http://schemas.openxmlformats.org/officeDocument/2006/relationships/hyperlink" Target="https://www.bhf.org.uk/for-professionals/information-for-researchers/what-we-fund/career-re-entry-research-fellowships" TargetMode="External"/><Relationship Id="rId31" Type="http://schemas.openxmlformats.org/officeDocument/2006/relationships/hyperlink" Target="https://breastcancernow.org/our-research/information-for-researchers/funding-opportunities/project-grants/" TargetMode="External"/><Relationship Id="rId44" Type="http://schemas.openxmlformats.org/officeDocument/2006/relationships/hyperlink" Target="https://www.ukri.org/opportunity/bbsrc-international-travel-award-scheme/" TargetMode="External"/><Relationship Id="rId52" Type="http://schemas.openxmlformats.org/officeDocument/2006/relationships/hyperlink" Target="https://www.diabetes.org.uk/our-research/for-researchers/applying-for-funding/funding-schemes/harry-keen" TargetMode="External"/><Relationship Id="rId60" Type="http://schemas.openxmlformats.org/officeDocument/2006/relationships/hyperlink" Target="https://www.ukri.org/opportunity/collaborate-with-the-functional-genomics-screening-laboratory/" TargetMode="External"/><Relationship Id="rId65" Type="http://schemas.openxmlformats.org/officeDocument/2006/relationships/hyperlink" Target="https://www.nihr.ac.uk/funding/swiss-uk-investigator-led-randomised-controlled-clinical-trials-areas-unmet-clinical-need/2025200" TargetMode="External"/><Relationship Id="rId73" Type="http://schemas.openxmlformats.org/officeDocument/2006/relationships/hyperlink" Target="https://www.cancerresearchuk.org/funding-for-researchers/our-funding-schemes/therapeutic-catalyst?_gl=1*tqrbvl*_gcl_aw*R0NMLjE3MzY3ODAxMTYuRUFJYUlRb2JDaE1JMWVLTGpmcnlpZ01WQjR4UUJoMnNpanNCRUFBWUFTQUFFZ0w3WHZEX0J3RQ..*_gcl_dc*R0NMLjE3MzY3ODAxMTYuRUFJYUlRb2JDaE1JMWVLTGpmcnlpZ01WQjR4UUJoMnNpanNCRUFBWUFTQUFFZ0w3WHZEX0J3RQ..*_gcl_au*MzQxMjM1NDUuMTczNjUxMzYwMA..*_ga*MTQzOTk4ODE2MC4xNjg2NTYyNDcw*_ga_58736Z2GNN*MTc0MzY5MTUwNC41My4xLjE3NDM2OTE1MjQuNDAuMC4w" TargetMode="External"/><Relationship Id="rId78" Type="http://schemas.openxmlformats.org/officeDocument/2006/relationships/hyperlink" Target="https://www.nihr.ac.uk/funding/product-development-awards-pda-april-2025/2025284-2025285-2025286-2025287" TargetMode="External"/><Relationship Id="rId81" Type="http://schemas.openxmlformats.org/officeDocument/2006/relationships/hyperlink" Target="https://www.nihr.ac.uk/funding/research-patient-benefit-march-2025/2025222-2025223-2025224" TargetMode="External"/><Relationship Id="rId86" Type="http://schemas.openxmlformats.org/officeDocument/2006/relationships/hyperlink" Target="https://royalsociety.org/grants/international-exchanges/" TargetMode="External"/><Relationship Id="rId94" Type="http://schemas.openxmlformats.org/officeDocument/2006/relationships/hyperlink" Target="https://www.theurologyfoundation.org/research-and-training/apply-for-a-grant/research-grants/smaller-research-projects-fund/" TargetMode="External"/><Relationship Id="rId4" Type="http://schemas.openxmlformats.org/officeDocument/2006/relationships/hyperlink" Target="https://www.bhf.org.uk/for-professionals/information-for-researchers/what-we-fund/clinical-study" TargetMode="External"/><Relationship Id="rId9" Type="http://schemas.openxmlformats.org/officeDocument/2006/relationships/hyperlink" Target="https://www.bhf.org.uk/for-professionals/information-for-researchers/what-we-fund/programme-grant" TargetMode="External"/><Relationship Id="rId13" Type="http://schemas.openxmlformats.org/officeDocument/2006/relationships/hyperlink" Target="https://royalsociety.org/grants-schemes-awards/grants/university-research/" TargetMode="External"/><Relationship Id="rId18" Type="http://schemas.openxmlformats.org/officeDocument/2006/relationships/hyperlink" Target="https://www.drwf.org.uk/media/ckad44sf/drwf_application_procedure_ver1-4_jun2021.pdf" TargetMode="External"/><Relationship Id="rId39" Type="http://schemas.openxmlformats.org/officeDocument/2006/relationships/hyperlink" Target="https://www.ukri.org/opportunity/proof-of-concept/" TargetMode="External"/><Relationship Id="rId34" Type="http://schemas.openxmlformats.org/officeDocument/2006/relationships/hyperlink" Target="https://www.bhf.org.uk/for-professionals/information-for-researchers/what-we-fund/translational-grant" TargetMode="External"/><Relationship Id="rId50" Type="http://schemas.openxmlformats.org/officeDocument/2006/relationships/hyperlink" Target="https://www.cancerresearchuk.org/funding-for-researchers/our-funding-schemes/early-detection-and-diagnosis-project-award?_gl=1*1yu2dsh*_gcl_aw*R0NMLjE3MzY3ODAxMTYuRUFJYUlRb2JDaE1JMWVLTGpmcnlpZ01WQjR4UUJoMnNpanNCRUFBWUFTQUFFZ0w3WHZEX0J3RQ..*_gcl_dc*R0NMLjE3MzY3ODAxMTYuRUFJYUlRb2JDaE1JMWVLTGpmcnlpZ01WQjR4UUJoMnNpanNCRUFBWUFTQUFFZ0w3WHZEX0J3RQ..*_gcl_au*MzQxMjM1NDUuMTczNjUxMzYwMA..*_ga*MTQzOTk4ODE2MC4xNjg2NTYyNDcw*_ga_58736Z2GNN*MTc0MjM5OTI2NS41MC4xLjE3NDI0MDAyNDIuNTUuMC4w" TargetMode="External"/><Relationship Id="rId55" Type="http://schemas.openxmlformats.org/officeDocument/2006/relationships/hyperlink" Target="https://www.diabetes.org.uk/our-research/for-researchers/applying-for-funding/funding-schemes/phd-studentships" TargetMode="External"/><Relationship Id="rId76" Type="http://schemas.openxmlformats.org/officeDocument/2006/relationships/hyperlink" Target="https://www.ukri.org/opportunity/future-leaders-fellowships-round-10/" TargetMode="External"/><Relationship Id="rId97" Type="http://schemas.openxmlformats.org/officeDocument/2006/relationships/table" Target="../tables/table1.xml"/><Relationship Id="rId7" Type="http://schemas.openxmlformats.org/officeDocument/2006/relationships/hyperlink" Target="https://www.bhf.org.uk/for-professionals/information-for-researchers/what-we-fund/clinical-research-training-fellowships" TargetMode="External"/><Relationship Id="rId71" Type="http://schemas.openxmlformats.org/officeDocument/2006/relationships/hyperlink" Target="https://www.nihr.ac.uk/funding/nihr-james-lind-alliance-priority-setting-partnerships-rolling-funding-opportunity-hta-programme/2025204" TargetMode="External"/><Relationship Id="rId92" Type="http://schemas.openxmlformats.org/officeDocument/2006/relationships/hyperlink" Target="https://prostatecanceruk.org/research/for-researchers/funding-opportunities/career-acceleration-fellowships" TargetMode="External"/><Relationship Id="rId2" Type="http://schemas.openxmlformats.org/officeDocument/2006/relationships/hyperlink" Target="https://www.ukri.org/opportunity/knowledge-transfer-partnership/" TargetMode="External"/><Relationship Id="rId29" Type="http://schemas.openxmlformats.org/officeDocument/2006/relationships/hyperlink" Target="https://www.bhf.org.uk/for-professionals/information-for-researchers/what-we-fund/advanced-training-awards" TargetMode="External"/><Relationship Id="rId24" Type="http://schemas.openxmlformats.org/officeDocument/2006/relationships/hyperlink" Target="https://www.ukri.org/opportunity/daphne-jackson-fellowship/" TargetMode="External"/><Relationship Id="rId40" Type="http://schemas.openxmlformats.org/officeDocument/2006/relationships/hyperlink" Target="https://www.ukri.org/opportunity/2025-bbsrc-fellowships-scheme/" TargetMode="External"/><Relationship Id="rId45" Type="http://schemas.openxmlformats.org/officeDocument/2006/relationships/hyperlink" Target="https://www.pinkribbonfoundation.org.uk/getsupport-apply" TargetMode="External"/><Relationship Id="rId66" Type="http://schemas.openxmlformats.org/officeDocument/2006/relationships/hyperlink" Target="https://www.nihr.ac.uk/funding/programme-development-grants-march-2025/2025279-2025280-2025281-2025282" TargetMode="External"/><Relationship Id="rId87" Type="http://schemas.openxmlformats.org/officeDocument/2006/relationships/hyperlink" Target="https://royalsociety.org/grants/university-research/" TargetMode="External"/><Relationship Id="rId61" Type="http://schemas.openxmlformats.org/officeDocument/2006/relationships/hyperlink" Target="https://www.ukri.org/opportunity/epsrc-network-grant-nov-2023-responsive-mode/" TargetMode="External"/><Relationship Id="rId82" Type="http://schemas.openxmlformats.org/officeDocument/2006/relationships/hyperlink" Target="https://www.nihr.ac.uk/funding/prevention-andor-management-lymphoedema-following-breast-cancer-resection/2025215" TargetMode="External"/><Relationship Id="rId19" Type="http://schemas.openxmlformats.org/officeDocument/2006/relationships/hyperlink" Target="https://www.drwf.org.uk/media/ckad44sf/drwf_application_procedure_ver1-4_jun2021.pdf" TargetMode="External"/><Relationship Id="rId14" Type="http://schemas.openxmlformats.org/officeDocument/2006/relationships/hyperlink" Target="https://www.ukri.org/opportunity/renewal-scheme-for-current-future-leaders-fellows/" TargetMode="External"/><Relationship Id="rId30" Type="http://schemas.openxmlformats.org/officeDocument/2006/relationships/hyperlink" Target="https://www.bhf.org.uk/for-professionals/information-for-researchers/what-we-fund/cardiovascular-catalyst-awards" TargetMode="External"/><Relationship Id="rId35" Type="http://schemas.openxmlformats.org/officeDocument/2006/relationships/hyperlink" Target="https://www.cancerresearchuk.org/funding-for-researchers/our-funding-schemes/black-leaders-in-cancer-phd-scholarship-programme" TargetMode="External"/><Relationship Id="rId56" Type="http://schemas.openxmlformats.org/officeDocument/2006/relationships/hyperlink" Target="https://www.ukri.org/opportunity/small-molecule-high-throughput-screen-using-astrazeneca-facilities/" TargetMode="External"/><Relationship Id="rId77" Type="http://schemas.openxmlformats.org/officeDocument/2006/relationships/hyperlink" Target="https://www.ukri.org/opportunity/page/4/?filter_council%5B0%5D=824" TargetMode="External"/><Relationship Id="rId8" Type="http://schemas.openxmlformats.org/officeDocument/2006/relationships/hyperlink" Target="https://www.bhf.org.uk/for-professionals/information-for-researchers/what-we-fund/immediate-postdoctoral-basic-science-research-fellowships" TargetMode="External"/><Relationship Id="rId51" Type="http://schemas.openxmlformats.org/officeDocument/2006/relationships/hyperlink" Target="https://www.diabetes.org.uk/our-research/for-researchers/applying-for-funding/funding-schemes/early-career-small-grants" TargetMode="External"/><Relationship Id="rId72" Type="http://schemas.openxmlformats.org/officeDocument/2006/relationships/hyperlink" Target="https://www.ukri.org/opportunity/2025-to-2026-strategic-longer-and-larger-slola-grants/" TargetMode="External"/><Relationship Id="rId93" Type="http://schemas.openxmlformats.org/officeDocument/2006/relationships/hyperlink" Target="https://www.pcf.org/science-impact/for-researchers/open-rf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4687-ACF0-4608-ABAF-4C1CCDA1FABB}">
  <dimension ref="A1:L104"/>
  <sheetViews>
    <sheetView tabSelected="1" topLeftCell="A70" workbookViewId="0">
      <selection activeCell="D95" sqref="D95"/>
    </sheetView>
  </sheetViews>
  <sheetFormatPr defaultRowHeight="15" x14ac:dyDescent="0.25"/>
  <cols>
    <col min="1" max="1" width="30.5703125" customWidth="1"/>
    <col min="2" max="2" width="68.85546875" bestFit="1" customWidth="1"/>
    <col min="3" max="3" width="13.5703125" style="13" customWidth="1"/>
    <col min="4" max="4" width="7" customWidth="1"/>
    <col min="5" max="5" width="19.85546875" customWidth="1"/>
    <col min="6" max="6" width="13.85546875" style="10" customWidth="1"/>
    <col min="7" max="7" width="19.85546875" customWidth="1"/>
    <col min="8" max="8" width="12.42578125" customWidth="1"/>
    <col min="9" max="9" width="113.5703125" customWidth="1"/>
  </cols>
  <sheetData>
    <row r="1" spans="1:12" x14ac:dyDescent="0.25">
      <c r="A1" s="15" t="s">
        <v>0</v>
      </c>
      <c r="B1" s="1" t="s">
        <v>1</v>
      </c>
      <c r="C1" s="12" t="s">
        <v>2</v>
      </c>
      <c r="D1" s="1" t="s">
        <v>3</v>
      </c>
      <c r="E1" s="14" t="s">
        <v>12</v>
      </c>
      <c r="F1" s="9" t="s">
        <v>14</v>
      </c>
      <c r="G1" s="8" t="s">
        <v>15</v>
      </c>
      <c r="H1" s="8" t="s">
        <v>26</v>
      </c>
      <c r="I1" s="8" t="s">
        <v>17</v>
      </c>
      <c r="L1">
        <f>12*4</f>
        <v>48</v>
      </c>
    </row>
    <row r="2" spans="1:12" x14ac:dyDescent="0.25">
      <c r="A2" s="16" t="s">
        <v>7</v>
      </c>
      <c r="B2" s="2" t="s">
        <v>72</v>
      </c>
      <c r="C2" s="11" t="s">
        <v>8</v>
      </c>
      <c r="D2" s="4" t="s">
        <v>3</v>
      </c>
      <c r="E2" t="s">
        <v>23</v>
      </c>
      <c r="G2" t="s">
        <v>18</v>
      </c>
      <c r="I2" t="s">
        <v>73</v>
      </c>
    </row>
    <row r="3" spans="1:12" x14ac:dyDescent="0.25">
      <c r="A3" s="16" t="s">
        <v>7</v>
      </c>
      <c r="B3" s="2" t="s">
        <v>84</v>
      </c>
      <c r="C3" s="11" t="s">
        <v>8</v>
      </c>
      <c r="D3" s="26" t="s">
        <v>3</v>
      </c>
      <c r="G3" t="s">
        <v>83</v>
      </c>
      <c r="H3" t="s">
        <v>80</v>
      </c>
    </row>
    <row r="4" spans="1:12" x14ac:dyDescent="0.25">
      <c r="A4" s="16" t="s">
        <v>7</v>
      </c>
      <c r="B4" s="2" t="s">
        <v>39</v>
      </c>
      <c r="C4" s="11" t="s">
        <v>8</v>
      </c>
      <c r="D4" s="26" t="s">
        <v>3</v>
      </c>
      <c r="F4" s="10">
        <v>3000</v>
      </c>
      <c r="I4" t="s">
        <v>40</v>
      </c>
    </row>
    <row r="5" spans="1:12" x14ac:dyDescent="0.25">
      <c r="A5" s="16" t="s">
        <v>7</v>
      </c>
      <c r="B5" s="2" t="s">
        <v>9</v>
      </c>
      <c r="C5" s="11" t="s">
        <v>8</v>
      </c>
      <c r="D5" s="26" t="s">
        <v>3</v>
      </c>
      <c r="E5" t="s">
        <v>23</v>
      </c>
      <c r="H5" t="s">
        <v>24</v>
      </c>
      <c r="I5" t="s">
        <v>74</v>
      </c>
    </row>
    <row r="6" spans="1:12" x14ac:dyDescent="0.25">
      <c r="A6" s="16" t="s">
        <v>7</v>
      </c>
      <c r="B6" s="2" t="s">
        <v>103</v>
      </c>
      <c r="C6" s="11" t="s">
        <v>104</v>
      </c>
      <c r="D6" s="4" t="s">
        <v>3</v>
      </c>
      <c r="E6" t="s">
        <v>23</v>
      </c>
    </row>
    <row r="7" spans="1:12" x14ac:dyDescent="0.25">
      <c r="A7" s="16" t="s">
        <v>7</v>
      </c>
      <c r="B7" s="2" t="s">
        <v>148</v>
      </c>
      <c r="C7" s="11" t="s">
        <v>104</v>
      </c>
      <c r="D7" s="4" t="s">
        <v>3</v>
      </c>
      <c r="E7" t="s">
        <v>47</v>
      </c>
      <c r="F7" s="10" t="s">
        <v>149</v>
      </c>
    </row>
    <row r="8" spans="1:12" x14ac:dyDescent="0.25">
      <c r="A8" s="16" t="s">
        <v>7</v>
      </c>
      <c r="B8" s="2" t="s">
        <v>115</v>
      </c>
      <c r="C8" s="11">
        <v>45770</v>
      </c>
      <c r="D8" s="4" t="s">
        <v>3</v>
      </c>
      <c r="F8" s="10">
        <v>2000000</v>
      </c>
      <c r="G8" t="s">
        <v>16</v>
      </c>
      <c r="H8" t="s">
        <v>27</v>
      </c>
    </row>
    <row r="9" spans="1:12" x14ac:dyDescent="0.25">
      <c r="A9" s="16" t="s">
        <v>7</v>
      </c>
      <c r="B9" s="2" t="s">
        <v>116</v>
      </c>
      <c r="C9" s="11">
        <v>45770</v>
      </c>
      <c r="D9" s="4" t="s">
        <v>3</v>
      </c>
      <c r="F9" s="10">
        <v>2000000</v>
      </c>
      <c r="H9" t="s">
        <v>27</v>
      </c>
    </row>
    <row r="10" spans="1:12" x14ac:dyDescent="0.25">
      <c r="A10" s="16" t="s">
        <v>7</v>
      </c>
      <c r="B10" s="2" t="s">
        <v>114</v>
      </c>
      <c r="C10" s="11">
        <v>45784</v>
      </c>
      <c r="D10" s="4" t="s">
        <v>3</v>
      </c>
      <c r="E10" t="s">
        <v>13</v>
      </c>
      <c r="H10" t="s">
        <v>24</v>
      </c>
    </row>
    <row r="11" spans="1:12" x14ac:dyDescent="0.25">
      <c r="A11" s="16" t="s">
        <v>7</v>
      </c>
      <c r="B11" s="2" t="s">
        <v>112</v>
      </c>
      <c r="C11" s="11">
        <v>45806</v>
      </c>
      <c r="D11" s="4" t="s">
        <v>3</v>
      </c>
      <c r="E11" t="s">
        <v>113</v>
      </c>
      <c r="F11" s="10">
        <v>250000</v>
      </c>
    </row>
    <row r="12" spans="1:12" x14ac:dyDescent="0.25">
      <c r="A12" s="16" t="s">
        <v>7</v>
      </c>
      <c r="B12" s="2" t="s">
        <v>101</v>
      </c>
      <c r="C12" s="11">
        <v>45826</v>
      </c>
      <c r="D12" s="4" t="s">
        <v>3</v>
      </c>
      <c r="E12" t="s">
        <v>13</v>
      </c>
      <c r="H12" t="s">
        <v>36</v>
      </c>
    </row>
    <row r="13" spans="1:12" x14ac:dyDescent="0.25">
      <c r="A13" s="16" t="s">
        <v>7</v>
      </c>
      <c r="B13" s="2" t="s">
        <v>117</v>
      </c>
      <c r="C13" s="11">
        <v>45930</v>
      </c>
      <c r="D13" s="4" t="s">
        <v>3</v>
      </c>
      <c r="F13" s="10">
        <v>3000</v>
      </c>
    </row>
    <row r="14" spans="1:12" x14ac:dyDescent="0.25">
      <c r="A14" s="16" t="s">
        <v>97</v>
      </c>
      <c r="B14" s="2" t="s">
        <v>23</v>
      </c>
      <c r="C14" s="11">
        <v>45776</v>
      </c>
      <c r="D14" s="4" t="s">
        <v>3</v>
      </c>
      <c r="E14" t="s">
        <v>23</v>
      </c>
      <c r="F14" s="10">
        <v>400000</v>
      </c>
      <c r="G14" s="28" t="s">
        <v>18</v>
      </c>
      <c r="H14" t="s">
        <v>36</v>
      </c>
    </row>
    <row r="15" spans="1:12" x14ac:dyDescent="0.25">
      <c r="A15" s="16" t="s">
        <v>97</v>
      </c>
      <c r="B15" s="2" t="s">
        <v>174</v>
      </c>
      <c r="C15" s="11">
        <v>45776</v>
      </c>
      <c r="D15" s="4" t="s">
        <v>3</v>
      </c>
      <c r="E15" t="s">
        <v>81</v>
      </c>
      <c r="G15" s="28"/>
    </row>
    <row r="16" spans="1:12" x14ac:dyDescent="0.25">
      <c r="A16" s="16" t="s">
        <v>97</v>
      </c>
      <c r="B16" s="2" t="s">
        <v>23</v>
      </c>
      <c r="C16" s="11">
        <v>45776</v>
      </c>
      <c r="D16" s="4" t="s">
        <v>3</v>
      </c>
      <c r="E16" t="s">
        <v>23</v>
      </c>
      <c r="F16" s="10">
        <v>400000</v>
      </c>
      <c r="G16" s="28"/>
      <c r="H16" t="s">
        <v>36</v>
      </c>
    </row>
    <row r="17" spans="1:9" x14ac:dyDescent="0.25">
      <c r="A17" s="16" t="s">
        <v>98</v>
      </c>
      <c r="B17" s="2" t="s">
        <v>23</v>
      </c>
      <c r="C17" s="11">
        <v>45443</v>
      </c>
      <c r="D17" s="4" t="s">
        <v>3</v>
      </c>
      <c r="E17" t="s">
        <v>23</v>
      </c>
      <c r="F17" s="10" t="s">
        <v>99</v>
      </c>
      <c r="G17" s="28"/>
      <c r="I17" t="s">
        <v>100</v>
      </c>
    </row>
    <row r="18" spans="1:9" x14ac:dyDescent="0.25">
      <c r="A18" s="15" t="s">
        <v>6</v>
      </c>
      <c r="B18" s="2" t="s">
        <v>23</v>
      </c>
      <c r="C18" s="11" t="s">
        <v>8</v>
      </c>
      <c r="D18" s="4" t="s">
        <v>3</v>
      </c>
      <c r="E18" t="s">
        <v>23</v>
      </c>
      <c r="F18" s="10">
        <v>350000</v>
      </c>
      <c r="G18" t="s">
        <v>18</v>
      </c>
      <c r="H18" t="s">
        <v>24</v>
      </c>
    </row>
    <row r="19" spans="1:9" x14ac:dyDescent="0.25">
      <c r="A19" s="16" t="s">
        <v>6</v>
      </c>
      <c r="B19" s="2" t="s">
        <v>75</v>
      </c>
      <c r="C19" s="11" t="s">
        <v>8</v>
      </c>
      <c r="D19" s="4" t="s">
        <v>3</v>
      </c>
      <c r="E19" t="s">
        <v>23</v>
      </c>
      <c r="F19" s="10" t="s">
        <v>76</v>
      </c>
      <c r="G19" t="s">
        <v>77</v>
      </c>
      <c r="H19" t="s">
        <v>24</v>
      </c>
    </row>
    <row r="20" spans="1:9" x14ac:dyDescent="0.25">
      <c r="A20" s="15" t="s">
        <v>6</v>
      </c>
      <c r="B20" s="2" t="s">
        <v>25</v>
      </c>
      <c r="C20" s="11" t="s">
        <v>8</v>
      </c>
      <c r="D20" s="25" t="s">
        <v>3</v>
      </c>
      <c r="E20" t="s">
        <v>23</v>
      </c>
      <c r="F20" s="10">
        <v>350000</v>
      </c>
      <c r="G20" t="s">
        <v>18</v>
      </c>
      <c r="H20" t="s">
        <v>27</v>
      </c>
    </row>
    <row r="21" spans="1:9" x14ac:dyDescent="0.25">
      <c r="A21" s="16" t="s">
        <v>6</v>
      </c>
      <c r="B21" s="2" t="s">
        <v>46</v>
      </c>
      <c r="C21" s="11" t="s">
        <v>8</v>
      </c>
      <c r="D21" s="3" t="s">
        <v>3</v>
      </c>
      <c r="E21" t="s">
        <v>47</v>
      </c>
      <c r="G21" t="s">
        <v>21</v>
      </c>
      <c r="H21" t="s">
        <v>27</v>
      </c>
      <c r="I21" t="s">
        <v>48</v>
      </c>
    </row>
    <row r="22" spans="1:9" x14ac:dyDescent="0.25">
      <c r="A22" s="16" t="s">
        <v>6</v>
      </c>
      <c r="B22" s="2" t="s">
        <v>52</v>
      </c>
      <c r="C22" s="11" t="s">
        <v>8</v>
      </c>
      <c r="D22" s="3" t="s">
        <v>3</v>
      </c>
      <c r="E22" t="s">
        <v>47</v>
      </c>
      <c r="F22" s="10">
        <v>300000</v>
      </c>
      <c r="G22" t="s">
        <v>21</v>
      </c>
      <c r="H22" t="s">
        <v>24</v>
      </c>
    </row>
    <row r="23" spans="1:9" x14ac:dyDescent="0.25">
      <c r="A23" s="16" t="s">
        <v>6</v>
      </c>
      <c r="B23" s="2" t="s">
        <v>65</v>
      </c>
      <c r="C23" s="11" t="s">
        <v>8</v>
      </c>
      <c r="D23" s="3" t="s">
        <v>3</v>
      </c>
      <c r="F23" s="10">
        <v>1000000</v>
      </c>
      <c r="G23" t="s">
        <v>21</v>
      </c>
    </row>
    <row r="24" spans="1:9" x14ac:dyDescent="0.25">
      <c r="A24" s="16" t="s">
        <v>6</v>
      </c>
      <c r="B24" s="2" t="s">
        <v>42</v>
      </c>
      <c r="C24" s="11" t="s">
        <v>8</v>
      </c>
      <c r="D24" s="3" t="s">
        <v>3</v>
      </c>
      <c r="E24" t="s">
        <v>13</v>
      </c>
      <c r="G24" t="s">
        <v>43</v>
      </c>
      <c r="H24" t="s">
        <v>78</v>
      </c>
      <c r="I24" t="s">
        <v>44</v>
      </c>
    </row>
    <row r="25" spans="1:9" x14ac:dyDescent="0.25">
      <c r="A25" s="15" t="s">
        <v>6</v>
      </c>
      <c r="B25" s="2" t="s">
        <v>28</v>
      </c>
      <c r="C25" s="11" t="s">
        <v>8</v>
      </c>
      <c r="D25" s="4" t="s">
        <v>3</v>
      </c>
      <c r="E25" t="s">
        <v>13</v>
      </c>
      <c r="G25" t="s">
        <v>21</v>
      </c>
      <c r="H25" t="s">
        <v>27</v>
      </c>
    </row>
    <row r="26" spans="1:9" x14ac:dyDescent="0.25">
      <c r="A26" s="16" t="s">
        <v>6</v>
      </c>
      <c r="B26" s="2" t="s">
        <v>45</v>
      </c>
      <c r="C26" s="11" t="s">
        <v>8</v>
      </c>
      <c r="D26" s="4" t="s">
        <v>3</v>
      </c>
      <c r="E26" t="s">
        <v>13</v>
      </c>
      <c r="G26" s="17" t="s">
        <v>50</v>
      </c>
      <c r="H26" t="s">
        <v>36</v>
      </c>
    </row>
    <row r="27" spans="1:9" x14ac:dyDescent="0.25">
      <c r="A27" s="16" t="s">
        <v>6</v>
      </c>
      <c r="B27" s="2" t="s">
        <v>51</v>
      </c>
      <c r="C27" s="11" t="s">
        <v>8</v>
      </c>
      <c r="D27" s="4" t="s">
        <v>3</v>
      </c>
      <c r="E27" t="s">
        <v>13</v>
      </c>
      <c r="G27" s="17" t="s">
        <v>50</v>
      </c>
      <c r="H27" t="s">
        <v>36</v>
      </c>
    </row>
    <row r="28" spans="1:9" x14ac:dyDescent="0.25">
      <c r="A28" s="16" t="s">
        <v>6</v>
      </c>
      <c r="B28" s="2" t="s">
        <v>79</v>
      </c>
      <c r="C28" s="11" t="s">
        <v>8</v>
      </c>
      <c r="D28" s="4" t="s">
        <v>3</v>
      </c>
      <c r="E28" t="s">
        <v>13</v>
      </c>
      <c r="G28" t="s">
        <v>41</v>
      </c>
      <c r="H28" t="s">
        <v>27</v>
      </c>
    </row>
    <row r="29" spans="1:9" x14ac:dyDescent="0.25">
      <c r="A29" s="16" t="s">
        <v>6</v>
      </c>
      <c r="B29" s="2" t="s">
        <v>62</v>
      </c>
      <c r="C29" s="11" t="s">
        <v>8</v>
      </c>
      <c r="D29" s="4" t="s">
        <v>3</v>
      </c>
      <c r="E29" t="s">
        <v>63</v>
      </c>
      <c r="G29" t="s">
        <v>21</v>
      </c>
      <c r="H29" t="s">
        <v>64</v>
      </c>
    </row>
    <row r="30" spans="1:9" x14ac:dyDescent="0.25">
      <c r="A30" s="16" t="s">
        <v>6</v>
      </c>
      <c r="B30" s="2" t="s">
        <v>85</v>
      </c>
      <c r="C30" s="11" t="s">
        <v>8</v>
      </c>
      <c r="D30" s="26" t="s">
        <v>3</v>
      </c>
      <c r="E30" t="s">
        <v>87</v>
      </c>
      <c r="G30" t="s">
        <v>18</v>
      </c>
    </row>
    <row r="31" spans="1:9" x14ac:dyDescent="0.25">
      <c r="A31" s="16" t="s">
        <v>6</v>
      </c>
      <c r="B31" s="2" t="s">
        <v>92</v>
      </c>
      <c r="C31" s="11" t="s">
        <v>8</v>
      </c>
      <c r="D31" s="4" t="s">
        <v>3</v>
      </c>
      <c r="E31" t="s">
        <v>23</v>
      </c>
      <c r="G31" t="s">
        <v>16</v>
      </c>
      <c r="I31" t="s">
        <v>93</v>
      </c>
    </row>
    <row r="32" spans="1:9" x14ac:dyDescent="0.25">
      <c r="A32" s="16" t="s">
        <v>6</v>
      </c>
      <c r="B32" s="2" t="s">
        <v>94</v>
      </c>
      <c r="C32" s="11" t="s">
        <v>8</v>
      </c>
      <c r="D32" s="4" t="s">
        <v>3</v>
      </c>
      <c r="E32" t="s">
        <v>23</v>
      </c>
      <c r="F32" s="10">
        <v>200000</v>
      </c>
      <c r="G32" t="s">
        <v>18</v>
      </c>
      <c r="H32" t="s">
        <v>80</v>
      </c>
    </row>
    <row r="33" spans="1:9" x14ac:dyDescent="0.25">
      <c r="A33" s="16" t="s">
        <v>6</v>
      </c>
      <c r="B33" s="2" t="s">
        <v>105</v>
      </c>
      <c r="C33" s="11" t="s">
        <v>8</v>
      </c>
      <c r="D33" s="26" t="s">
        <v>3</v>
      </c>
      <c r="E33" t="s">
        <v>23</v>
      </c>
      <c r="F33" s="10">
        <v>750000</v>
      </c>
      <c r="G33" t="s">
        <v>21</v>
      </c>
      <c r="H33" t="s">
        <v>24</v>
      </c>
    </row>
    <row r="34" spans="1:9" x14ac:dyDescent="0.25">
      <c r="A34" s="16" t="s">
        <v>169</v>
      </c>
      <c r="B34" s="2" t="s">
        <v>170</v>
      </c>
      <c r="C34" s="11">
        <v>45786</v>
      </c>
      <c r="D34" s="4" t="s">
        <v>3</v>
      </c>
      <c r="E34" t="s">
        <v>23</v>
      </c>
      <c r="F34" s="10">
        <v>40000</v>
      </c>
    </row>
    <row r="35" spans="1:9" x14ac:dyDescent="0.25">
      <c r="A35" s="16" t="s">
        <v>22</v>
      </c>
      <c r="B35" s="2" t="s">
        <v>86</v>
      </c>
      <c r="C35" s="11" t="s">
        <v>8</v>
      </c>
      <c r="D35" s="4" t="s">
        <v>3</v>
      </c>
      <c r="E35" t="s">
        <v>23</v>
      </c>
      <c r="F35" s="10">
        <v>250000</v>
      </c>
      <c r="G35" t="s">
        <v>18</v>
      </c>
      <c r="H35" t="s">
        <v>82</v>
      </c>
    </row>
    <row r="36" spans="1:9" x14ac:dyDescent="0.25">
      <c r="A36" s="15" t="s">
        <v>22</v>
      </c>
      <c r="B36" s="5" t="s">
        <v>5</v>
      </c>
      <c r="C36" s="11" t="s">
        <v>8</v>
      </c>
      <c r="D36" s="3" t="s">
        <v>3</v>
      </c>
      <c r="E36" t="s">
        <v>19</v>
      </c>
      <c r="F36" s="10">
        <v>15000</v>
      </c>
      <c r="G36" t="s">
        <v>18</v>
      </c>
      <c r="I36" t="s">
        <v>20</v>
      </c>
    </row>
    <row r="37" spans="1:9" x14ac:dyDescent="0.25">
      <c r="A37" s="16" t="s">
        <v>22</v>
      </c>
      <c r="B37" s="5" t="s">
        <v>106</v>
      </c>
      <c r="C37" s="11" t="s">
        <v>8</v>
      </c>
      <c r="D37" s="3" t="s">
        <v>3</v>
      </c>
      <c r="G37" t="s">
        <v>49</v>
      </c>
      <c r="H37" t="s">
        <v>36</v>
      </c>
    </row>
    <row r="38" spans="1:9" x14ac:dyDescent="0.25">
      <c r="A38" s="16" t="s">
        <v>22</v>
      </c>
      <c r="B38" s="5" t="s">
        <v>107</v>
      </c>
      <c r="C38" s="11" t="s">
        <v>8</v>
      </c>
      <c r="D38" s="3" t="s">
        <v>3</v>
      </c>
    </row>
    <row r="39" spans="1:9" x14ac:dyDescent="0.25">
      <c r="A39" s="16" t="s">
        <v>22</v>
      </c>
      <c r="B39" s="5" t="s">
        <v>121</v>
      </c>
      <c r="C39" s="11">
        <v>45778</v>
      </c>
      <c r="D39" s="26" t="s">
        <v>3</v>
      </c>
      <c r="E39" t="s">
        <v>47</v>
      </c>
      <c r="F39" s="10">
        <v>2500000</v>
      </c>
      <c r="G39" t="s">
        <v>21</v>
      </c>
      <c r="H39" t="s">
        <v>27</v>
      </c>
    </row>
    <row r="40" spans="1:9" x14ac:dyDescent="0.25">
      <c r="A40" s="16" t="s">
        <v>22</v>
      </c>
      <c r="B40" s="6" t="s">
        <v>108</v>
      </c>
      <c r="C40" s="7">
        <v>45783</v>
      </c>
      <c r="D40" s="4" t="s">
        <v>3</v>
      </c>
      <c r="E40" s="17" t="s">
        <v>23</v>
      </c>
      <c r="F40" s="21"/>
      <c r="G40" s="17" t="s">
        <v>21</v>
      </c>
      <c r="H40" s="17"/>
      <c r="I40" s="17"/>
    </row>
    <row r="41" spans="1:9" x14ac:dyDescent="0.25">
      <c r="A41" s="16" t="s">
        <v>22</v>
      </c>
      <c r="B41" s="6" t="s">
        <v>102</v>
      </c>
      <c r="C41" s="7">
        <v>45792</v>
      </c>
      <c r="D41" s="26" t="s">
        <v>3</v>
      </c>
      <c r="E41" s="17" t="s">
        <v>23</v>
      </c>
      <c r="F41" s="21">
        <v>300000</v>
      </c>
      <c r="G41" s="17" t="s">
        <v>21</v>
      </c>
      <c r="H41" s="17" t="s">
        <v>24</v>
      </c>
      <c r="I41" s="17"/>
    </row>
    <row r="42" spans="1:9" x14ac:dyDescent="0.25">
      <c r="A42" s="16" t="s">
        <v>22</v>
      </c>
      <c r="B42" s="6" t="s">
        <v>86</v>
      </c>
      <c r="C42" s="7">
        <v>45814</v>
      </c>
      <c r="D42" s="4" t="s">
        <v>3</v>
      </c>
      <c r="E42" s="17" t="s">
        <v>23</v>
      </c>
      <c r="F42" s="21">
        <v>250000</v>
      </c>
      <c r="G42" s="17" t="s">
        <v>18</v>
      </c>
      <c r="H42" s="17" t="s">
        <v>82</v>
      </c>
      <c r="I42" s="17"/>
    </row>
    <row r="43" spans="1:9" x14ac:dyDescent="0.25">
      <c r="A43" s="16" t="s">
        <v>22</v>
      </c>
      <c r="B43" s="6" t="s">
        <v>120</v>
      </c>
      <c r="C43" s="7">
        <v>45827</v>
      </c>
      <c r="D43" s="26" t="s">
        <v>3</v>
      </c>
      <c r="E43" s="17" t="s">
        <v>23</v>
      </c>
      <c r="F43" s="21">
        <v>500000</v>
      </c>
      <c r="G43" s="17" t="s">
        <v>18</v>
      </c>
      <c r="H43" s="17" t="s">
        <v>24</v>
      </c>
      <c r="I43" s="17"/>
    </row>
    <row r="44" spans="1:9" x14ac:dyDescent="0.25">
      <c r="A44" s="16" t="s">
        <v>22</v>
      </c>
      <c r="B44" s="6" t="s">
        <v>61</v>
      </c>
      <c r="C44" s="7">
        <v>45827</v>
      </c>
      <c r="D44" s="4" t="s">
        <v>3</v>
      </c>
      <c r="E44" s="17" t="s">
        <v>23</v>
      </c>
      <c r="F44" s="21">
        <v>600000</v>
      </c>
      <c r="G44" s="17" t="s">
        <v>18</v>
      </c>
      <c r="H44" s="17" t="s">
        <v>27</v>
      </c>
      <c r="I44" s="17"/>
    </row>
    <row r="45" spans="1:9" x14ac:dyDescent="0.25">
      <c r="A45" s="16" t="s">
        <v>22</v>
      </c>
      <c r="B45" s="6" t="s">
        <v>122</v>
      </c>
      <c r="C45" s="7">
        <v>45827</v>
      </c>
      <c r="D45" s="4" t="s">
        <v>3</v>
      </c>
      <c r="E45" s="17" t="s">
        <v>111</v>
      </c>
      <c r="F45" s="21">
        <v>500000</v>
      </c>
      <c r="G45" s="17" t="s">
        <v>18</v>
      </c>
      <c r="H45" s="17" t="s">
        <v>36</v>
      </c>
      <c r="I45" s="17"/>
    </row>
    <row r="46" spans="1:9" x14ac:dyDescent="0.25">
      <c r="A46" s="16" t="s">
        <v>66</v>
      </c>
      <c r="B46" s="6" t="s">
        <v>67</v>
      </c>
      <c r="C46" s="7" t="s">
        <v>8</v>
      </c>
      <c r="D46" s="26" t="s">
        <v>3</v>
      </c>
      <c r="E46" s="28" t="s">
        <v>68</v>
      </c>
      <c r="F46" s="10">
        <v>20000</v>
      </c>
      <c r="G46" t="s">
        <v>18</v>
      </c>
    </row>
    <row r="47" spans="1:9" x14ac:dyDescent="0.25">
      <c r="A47" s="16" t="s">
        <v>66</v>
      </c>
      <c r="B47" s="17" t="s">
        <v>109</v>
      </c>
      <c r="C47" s="7" t="s">
        <v>8</v>
      </c>
      <c r="D47" s="4" t="s">
        <v>3</v>
      </c>
      <c r="E47" s="28" t="s">
        <v>13</v>
      </c>
      <c r="F47" s="10">
        <v>240000</v>
      </c>
      <c r="G47" t="s">
        <v>16</v>
      </c>
    </row>
    <row r="48" spans="1:9" x14ac:dyDescent="0.25">
      <c r="A48" s="16" t="s">
        <v>34</v>
      </c>
      <c r="B48" s="17" t="s">
        <v>124</v>
      </c>
      <c r="C48" s="7">
        <v>45808</v>
      </c>
      <c r="D48" s="4" t="s">
        <v>3</v>
      </c>
      <c r="E48" s="28" t="s">
        <v>13</v>
      </c>
      <c r="F48" s="10">
        <v>1000000</v>
      </c>
      <c r="G48" t="s">
        <v>41</v>
      </c>
      <c r="H48" t="s">
        <v>27</v>
      </c>
    </row>
    <row r="49" spans="1:10" x14ac:dyDescent="0.25">
      <c r="A49" s="16" t="s">
        <v>34</v>
      </c>
      <c r="B49" s="17" t="s">
        <v>88</v>
      </c>
      <c r="C49" s="29" t="s">
        <v>123</v>
      </c>
      <c r="D49" s="4" t="s">
        <v>3</v>
      </c>
      <c r="E49" s="28" t="s">
        <v>23</v>
      </c>
      <c r="F49" s="10">
        <v>15000</v>
      </c>
      <c r="G49" t="s">
        <v>16</v>
      </c>
      <c r="H49" t="s">
        <v>37</v>
      </c>
    </row>
    <row r="50" spans="1:10" x14ac:dyDescent="0.25">
      <c r="A50" s="16" t="s">
        <v>34</v>
      </c>
      <c r="B50" s="17" t="s">
        <v>127</v>
      </c>
      <c r="C50" s="29">
        <v>45898</v>
      </c>
      <c r="D50" s="4" t="s">
        <v>3</v>
      </c>
      <c r="E50" s="28" t="s">
        <v>81</v>
      </c>
      <c r="H50" t="s">
        <v>24</v>
      </c>
    </row>
    <row r="51" spans="1:10" x14ac:dyDescent="0.25">
      <c r="A51" s="16" t="s">
        <v>34</v>
      </c>
      <c r="B51" s="17" t="s">
        <v>125</v>
      </c>
      <c r="C51" s="29">
        <v>45931</v>
      </c>
      <c r="D51" s="4" t="s">
        <v>3</v>
      </c>
      <c r="E51" s="28" t="s">
        <v>13</v>
      </c>
      <c r="F51" s="10">
        <v>525000</v>
      </c>
      <c r="G51" t="s">
        <v>41</v>
      </c>
      <c r="H51" t="s">
        <v>27</v>
      </c>
    </row>
    <row r="52" spans="1:10" x14ac:dyDescent="0.25">
      <c r="A52" s="16" t="s">
        <v>34</v>
      </c>
      <c r="B52" s="17" t="s">
        <v>126</v>
      </c>
      <c r="C52" s="29">
        <v>45931</v>
      </c>
      <c r="D52" s="4" t="s">
        <v>3</v>
      </c>
      <c r="E52" s="28" t="s">
        <v>13</v>
      </c>
      <c r="F52" s="10">
        <v>300000</v>
      </c>
      <c r="G52" t="s">
        <v>16</v>
      </c>
      <c r="H52" t="s">
        <v>24</v>
      </c>
    </row>
    <row r="53" spans="1:10" x14ac:dyDescent="0.25">
      <c r="A53" s="16" t="s">
        <v>69</v>
      </c>
      <c r="B53" t="s">
        <v>95</v>
      </c>
      <c r="C53" s="7" t="s">
        <v>8</v>
      </c>
      <c r="D53" s="26" t="s">
        <v>3</v>
      </c>
      <c r="E53" t="s">
        <v>23</v>
      </c>
    </row>
    <row r="54" spans="1:10" x14ac:dyDescent="0.25">
      <c r="A54" s="16" t="s">
        <v>69</v>
      </c>
      <c r="B54" t="s">
        <v>96</v>
      </c>
      <c r="C54" s="7" t="s">
        <v>8</v>
      </c>
      <c r="D54" s="26" t="s">
        <v>3</v>
      </c>
      <c r="E54" t="s">
        <v>23</v>
      </c>
      <c r="J54" s="27"/>
    </row>
    <row r="55" spans="1:10" x14ac:dyDescent="0.25">
      <c r="A55" s="16" t="s">
        <v>4</v>
      </c>
      <c r="B55" s="17" t="s">
        <v>128</v>
      </c>
      <c r="C55" s="29">
        <v>45909</v>
      </c>
      <c r="D55" s="4" t="s">
        <v>3</v>
      </c>
      <c r="E55" s="28" t="s">
        <v>23</v>
      </c>
      <c r="F55" s="10">
        <v>270000</v>
      </c>
    </row>
    <row r="56" spans="1:10" x14ac:dyDescent="0.25">
      <c r="A56" s="16" t="s">
        <v>4</v>
      </c>
      <c r="B56" s="17" t="s">
        <v>129</v>
      </c>
      <c r="C56" s="29">
        <v>45777</v>
      </c>
      <c r="D56" s="4" t="s">
        <v>3</v>
      </c>
      <c r="E56" s="28"/>
      <c r="G56" t="s">
        <v>41</v>
      </c>
      <c r="H56" t="s">
        <v>27</v>
      </c>
    </row>
    <row r="57" spans="1:10" x14ac:dyDescent="0.25">
      <c r="A57" s="16" t="s">
        <v>4</v>
      </c>
      <c r="B57" s="17" t="s">
        <v>130</v>
      </c>
      <c r="C57" s="29">
        <v>45777</v>
      </c>
      <c r="D57" s="4" t="s">
        <v>3</v>
      </c>
      <c r="E57" s="28"/>
      <c r="F57" s="10">
        <v>1000000</v>
      </c>
      <c r="G57" t="s">
        <v>41</v>
      </c>
      <c r="H57" t="s">
        <v>27</v>
      </c>
    </row>
    <row r="58" spans="1:10" x14ac:dyDescent="0.25">
      <c r="A58" s="16" t="s">
        <v>4</v>
      </c>
      <c r="B58" s="17" t="s">
        <v>110</v>
      </c>
      <c r="C58" s="29">
        <v>45777</v>
      </c>
      <c r="D58" s="4" t="s">
        <v>3</v>
      </c>
      <c r="E58" s="28"/>
      <c r="F58" s="10">
        <v>1000000</v>
      </c>
      <c r="G58" t="s">
        <v>41</v>
      </c>
      <c r="H58" t="s">
        <v>24</v>
      </c>
    </row>
    <row r="59" spans="1:10" x14ac:dyDescent="0.25">
      <c r="A59" s="16" t="s">
        <v>4</v>
      </c>
      <c r="B59" s="17" t="s">
        <v>150</v>
      </c>
      <c r="C59" s="29">
        <v>45799</v>
      </c>
      <c r="D59" s="4" t="s">
        <v>3</v>
      </c>
      <c r="E59" s="28"/>
      <c r="G59" t="s">
        <v>18</v>
      </c>
      <c r="H59" t="s">
        <v>37</v>
      </c>
    </row>
    <row r="60" spans="1:10" x14ac:dyDescent="0.25">
      <c r="A60" s="16" t="s">
        <v>4</v>
      </c>
      <c r="B60" s="17" t="s">
        <v>101</v>
      </c>
      <c r="C60" s="29">
        <v>45826</v>
      </c>
      <c r="D60" s="4" t="s">
        <v>3</v>
      </c>
      <c r="E60" s="28"/>
    </row>
    <row r="61" spans="1:10" x14ac:dyDescent="0.25">
      <c r="A61" s="16" t="s">
        <v>4</v>
      </c>
      <c r="B61" s="17" t="s">
        <v>151</v>
      </c>
      <c r="C61" s="29">
        <v>45854</v>
      </c>
      <c r="D61" s="4" t="s">
        <v>3</v>
      </c>
      <c r="E61" s="28"/>
    </row>
    <row r="62" spans="1:10" x14ac:dyDescent="0.25">
      <c r="A62" s="16" t="s">
        <v>4</v>
      </c>
      <c r="B62" s="17" t="s">
        <v>131</v>
      </c>
      <c r="C62" s="30" t="s">
        <v>8</v>
      </c>
      <c r="D62" s="4" t="s">
        <v>3</v>
      </c>
      <c r="E62" s="28"/>
    </row>
    <row r="63" spans="1:10" x14ac:dyDescent="0.25">
      <c r="A63" s="16" t="s">
        <v>4</v>
      </c>
      <c r="B63" s="17" t="s">
        <v>152</v>
      </c>
      <c r="C63" s="30" t="s">
        <v>153</v>
      </c>
      <c r="D63" s="4" t="s">
        <v>3</v>
      </c>
      <c r="E63" s="28"/>
    </row>
    <row r="64" spans="1:10" x14ac:dyDescent="0.25">
      <c r="A64" s="16" t="s">
        <v>171</v>
      </c>
      <c r="B64" s="17" t="s">
        <v>172</v>
      </c>
      <c r="C64" s="30">
        <v>45814</v>
      </c>
      <c r="D64" s="4"/>
      <c r="E64" s="28" t="s">
        <v>173</v>
      </c>
      <c r="F64" s="10">
        <v>135000</v>
      </c>
      <c r="H64" t="s">
        <v>36</v>
      </c>
    </row>
    <row r="65" spans="1:9" x14ac:dyDescent="0.25">
      <c r="A65" s="16" t="s">
        <v>38</v>
      </c>
      <c r="B65" s="17" t="s">
        <v>143</v>
      </c>
      <c r="C65" s="29">
        <v>45784</v>
      </c>
      <c r="D65" s="4" t="s">
        <v>3</v>
      </c>
      <c r="E65" s="28" t="s">
        <v>144</v>
      </c>
    </row>
    <row r="66" spans="1:9" x14ac:dyDescent="0.25">
      <c r="A66" s="16" t="s">
        <v>38</v>
      </c>
      <c r="B66" s="17" t="s">
        <v>145</v>
      </c>
      <c r="C66" s="29">
        <v>45784</v>
      </c>
      <c r="D66" s="4" t="s">
        <v>3</v>
      </c>
      <c r="E66" s="28" t="s">
        <v>144</v>
      </c>
    </row>
    <row r="67" spans="1:9" x14ac:dyDescent="0.25">
      <c r="A67" s="16" t="s">
        <v>38</v>
      </c>
      <c r="B67" s="17" t="s">
        <v>146</v>
      </c>
      <c r="C67" s="29">
        <v>45784</v>
      </c>
      <c r="D67" s="4" t="s">
        <v>3</v>
      </c>
      <c r="E67" s="28" t="s">
        <v>144</v>
      </c>
    </row>
    <row r="68" spans="1:9" x14ac:dyDescent="0.25">
      <c r="A68" s="16" t="s">
        <v>38</v>
      </c>
      <c r="B68" s="17" t="s">
        <v>147</v>
      </c>
      <c r="C68" s="29">
        <v>45784</v>
      </c>
      <c r="D68" s="26" t="s">
        <v>3</v>
      </c>
      <c r="E68" s="28" t="s">
        <v>144</v>
      </c>
    </row>
    <row r="69" spans="1:9" x14ac:dyDescent="0.25">
      <c r="A69" s="16" t="s">
        <v>38</v>
      </c>
      <c r="B69" s="17" t="s">
        <v>136</v>
      </c>
      <c r="C69" s="29">
        <v>45793</v>
      </c>
      <c r="D69" s="4" t="s">
        <v>3</v>
      </c>
      <c r="E69" s="28" t="s">
        <v>138</v>
      </c>
      <c r="F69" s="10">
        <v>150000</v>
      </c>
      <c r="H69" t="s">
        <v>137</v>
      </c>
    </row>
    <row r="70" spans="1:9" x14ac:dyDescent="0.25">
      <c r="A70" s="16" t="s">
        <v>38</v>
      </c>
      <c r="B70" s="17" t="s">
        <v>140</v>
      </c>
      <c r="C70" s="29">
        <v>45798</v>
      </c>
      <c r="D70" s="4" t="s">
        <v>3</v>
      </c>
      <c r="E70" s="28" t="s">
        <v>141</v>
      </c>
    </row>
    <row r="71" spans="1:9" x14ac:dyDescent="0.25">
      <c r="A71" s="16" t="s">
        <v>38</v>
      </c>
      <c r="B71" s="17" t="s">
        <v>154</v>
      </c>
      <c r="C71" s="29">
        <v>45805</v>
      </c>
      <c r="D71" s="4" t="s">
        <v>3</v>
      </c>
      <c r="E71" s="28"/>
    </row>
    <row r="72" spans="1:9" x14ac:dyDescent="0.25">
      <c r="A72" s="16" t="s">
        <v>38</v>
      </c>
      <c r="B72" s="17" t="s">
        <v>156</v>
      </c>
      <c r="C72" s="29">
        <v>45841</v>
      </c>
      <c r="D72" s="4" t="s">
        <v>3</v>
      </c>
      <c r="E72" s="28"/>
    </row>
    <row r="73" spans="1:9" x14ac:dyDescent="0.25">
      <c r="A73" s="16" t="s">
        <v>38</v>
      </c>
      <c r="B73" s="17" t="s">
        <v>157</v>
      </c>
      <c r="C73" s="29">
        <v>45847</v>
      </c>
      <c r="D73" s="4" t="s">
        <v>3</v>
      </c>
      <c r="E73" s="28"/>
    </row>
    <row r="74" spans="1:9" x14ac:dyDescent="0.25">
      <c r="A74" s="16" t="s">
        <v>38</v>
      </c>
      <c r="B74" s="17" t="s">
        <v>158</v>
      </c>
      <c r="C74" s="29">
        <v>45874</v>
      </c>
      <c r="D74" s="4" t="s">
        <v>3</v>
      </c>
      <c r="E74" s="28"/>
    </row>
    <row r="75" spans="1:9" x14ac:dyDescent="0.25">
      <c r="A75" s="16" t="s">
        <v>38</v>
      </c>
      <c r="B75" s="17" t="s">
        <v>139</v>
      </c>
      <c r="C75" s="29">
        <v>45909</v>
      </c>
      <c r="D75" s="4" t="s">
        <v>3</v>
      </c>
      <c r="E75" s="28"/>
    </row>
    <row r="76" spans="1:9" x14ac:dyDescent="0.25">
      <c r="A76" s="16" t="s">
        <v>38</v>
      </c>
      <c r="B76" s="17" t="s">
        <v>142</v>
      </c>
      <c r="C76" s="29">
        <v>45901</v>
      </c>
      <c r="D76" s="4" t="s">
        <v>3</v>
      </c>
      <c r="E76" s="28"/>
      <c r="H76" t="s">
        <v>36</v>
      </c>
    </row>
    <row r="77" spans="1:9" x14ac:dyDescent="0.25">
      <c r="A77" s="16" t="s">
        <v>38</v>
      </c>
      <c r="B77" s="17" t="s">
        <v>159</v>
      </c>
      <c r="C77" s="29">
        <v>46112</v>
      </c>
      <c r="D77" s="4" t="s">
        <v>3</v>
      </c>
      <c r="E77" s="28"/>
    </row>
    <row r="78" spans="1:9" x14ac:dyDescent="0.25">
      <c r="A78" s="16" t="s">
        <v>38</v>
      </c>
      <c r="B78" s="17" t="s">
        <v>155</v>
      </c>
      <c r="C78" s="29">
        <v>45903</v>
      </c>
      <c r="D78" s="4" t="s">
        <v>3</v>
      </c>
      <c r="E78" s="28"/>
    </row>
    <row r="79" spans="1:9" x14ac:dyDescent="0.25">
      <c r="A79" s="16" t="s">
        <v>118</v>
      </c>
      <c r="B79" s="17" t="s">
        <v>119</v>
      </c>
      <c r="C79" s="7">
        <v>45807</v>
      </c>
      <c r="D79" s="4" t="s">
        <v>3</v>
      </c>
      <c r="E79" s="17"/>
      <c r="F79" s="21"/>
      <c r="G79" s="17"/>
      <c r="H79" s="17"/>
      <c r="I79" s="17"/>
    </row>
    <row r="80" spans="1:9" x14ac:dyDescent="0.25">
      <c r="A80" s="16" t="s">
        <v>175</v>
      </c>
      <c r="B80" s="17" t="s">
        <v>177</v>
      </c>
      <c r="C80" s="7">
        <v>45782</v>
      </c>
      <c r="D80" s="4" t="s">
        <v>3</v>
      </c>
      <c r="E80" s="17"/>
      <c r="F80" s="21">
        <v>155555.54999999999</v>
      </c>
      <c r="G80" s="17" t="s">
        <v>16</v>
      </c>
      <c r="H80" s="17" t="s">
        <v>24</v>
      </c>
      <c r="I80" s="17"/>
    </row>
    <row r="81" spans="1:9" x14ac:dyDescent="0.25">
      <c r="A81" s="16" t="s">
        <v>32</v>
      </c>
      <c r="B81" s="17" t="s">
        <v>176</v>
      </c>
      <c r="C81" s="7">
        <v>45804</v>
      </c>
      <c r="D81" s="4" t="s">
        <v>3</v>
      </c>
      <c r="E81" s="17" t="s">
        <v>13</v>
      </c>
      <c r="F81" s="21">
        <v>350000</v>
      </c>
      <c r="G81" s="17"/>
      <c r="H81" s="17" t="s">
        <v>36</v>
      </c>
      <c r="I81" s="17"/>
    </row>
    <row r="82" spans="1:9" x14ac:dyDescent="0.25">
      <c r="A82" s="16" t="s">
        <v>10</v>
      </c>
      <c r="B82" s="22" t="s">
        <v>9</v>
      </c>
      <c r="C82" s="7" t="s">
        <v>8</v>
      </c>
      <c r="D82" s="24" t="s">
        <v>3</v>
      </c>
      <c r="E82" t="s">
        <v>23</v>
      </c>
      <c r="G82" t="s">
        <v>18</v>
      </c>
      <c r="H82" t="s">
        <v>24</v>
      </c>
    </row>
    <row r="83" spans="1:9" x14ac:dyDescent="0.25">
      <c r="A83" s="16" t="s">
        <v>10</v>
      </c>
      <c r="B83" s="22" t="s">
        <v>59</v>
      </c>
      <c r="C83" s="7" t="s">
        <v>8</v>
      </c>
      <c r="D83" s="26" t="s">
        <v>3</v>
      </c>
      <c r="E83" t="s">
        <v>13</v>
      </c>
      <c r="F83" s="10">
        <v>567000</v>
      </c>
      <c r="G83" t="s">
        <v>60</v>
      </c>
      <c r="H83" t="s">
        <v>24</v>
      </c>
    </row>
    <row r="84" spans="1:9" x14ac:dyDescent="0.25">
      <c r="A84" s="16" t="s">
        <v>53</v>
      </c>
      <c r="B84" t="s">
        <v>54</v>
      </c>
      <c r="C84" s="7" t="s">
        <v>8</v>
      </c>
      <c r="D84" s="4" t="s">
        <v>3</v>
      </c>
      <c r="E84" t="s">
        <v>13</v>
      </c>
      <c r="F84" s="10">
        <v>300000</v>
      </c>
      <c r="G84" t="s">
        <v>55</v>
      </c>
      <c r="H84" t="s">
        <v>27</v>
      </c>
      <c r="I84" t="s">
        <v>56</v>
      </c>
    </row>
    <row r="85" spans="1:9" x14ac:dyDescent="0.25">
      <c r="A85" s="18" t="s">
        <v>53</v>
      </c>
      <c r="B85" t="s">
        <v>57</v>
      </c>
      <c r="C85" s="19" t="s">
        <v>8</v>
      </c>
      <c r="D85" s="20" t="s">
        <v>3</v>
      </c>
      <c r="E85" t="s">
        <v>13</v>
      </c>
      <c r="F85" s="10">
        <v>1830000</v>
      </c>
      <c r="G85" t="s">
        <v>41</v>
      </c>
      <c r="H85" t="s">
        <v>58</v>
      </c>
      <c r="I85" t="s">
        <v>29</v>
      </c>
    </row>
    <row r="86" spans="1:9" x14ac:dyDescent="0.25">
      <c r="A86" s="16" t="s">
        <v>53</v>
      </c>
      <c r="B86" t="s">
        <v>89</v>
      </c>
      <c r="C86" s="7" t="s">
        <v>8</v>
      </c>
      <c r="D86" s="4" t="s">
        <v>3</v>
      </c>
      <c r="E86" t="s">
        <v>13</v>
      </c>
      <c r="G86" t="s">
        <v>41</v>
      </c>
      <c r="H86" t="s">
        <v>90</v>
      </c>
      <c r="I86" t="s">
        <v>91</v>
      </c>
    </row>
    <row r="87" spans="1:9" x14ac:dyDescent="0.25">
      <c r="A87" s="16" t="s">
        <v>53</v>
      </c>
      <c r="B87" t="s">
        <v>160</v>
      </c>
      <c r="C87" s="7">
        <v>45805</v>
      </c>
      <c r="D87" s="4" t="s">
        <v>3</v>
      </c>
      <c r="E87" t="s">
        <v>13</v>
      </c>
      <c r="F87" s="10" t="s">
        <v>161</v>
      </c>
      <c r="H87" t="s">
        <v>37</v>
      </c>
    </row>
    <row r="88" spans="1:9" x14ac:dyDescent="0.25">
      <c r="A88" s="16" t="s">
        <v>53</v>
      </c>
      <c r="B88" t="s">
        <v>162</v>
      </c>
      <c r="C88" s="7">
        <v>45812</v>
      </c>
      <c r="D88" s="4" t="s">
        <v>3</v>
      </c>
      <c r="E88" t="s">
        <v>40</v>
      </c>
      <c r="F88" s="10">
        <v>120000</v>
      </c>
      <c r="H88" t="s">
        <v>80</v>
      </c>
    </row>
    <row r="89" spans="1:9" x14ac:dyDescent="0.25">
      <c r="A89" s="16" t="s">
        <v>53</v>
      </c>
      <c r="B89" t="s">
        <v>163</v>
      </c>
      <c r="C89" s="7">
        <v>45812</v>
      </c>
      <c r="D89" s="4" t="s">
        <v>3</v>
      </c>
      <c r="E89" t="s">
        <v>40</v>
      </c>
      <c r="F89" s="10">
        <v>3000</v>
      </c>
      <c r="H89" t="s">
        <v>164</v>
      </c>
    </row>
    <row r="90" spans="1:9" x14ac:dyDescent="0.25">
      <c r="A90" s="16" t="s">
        <v>53</v>
      </c>
      <c r="B90" t="s">
        <v>57</v>
      </c>
      <c r="C90" s="7">
        <v>45910</v>
      </c>
      <c r="D90" s="4" t="s">
        <v>3</v>
      </c>
      <c r="E90" t="s">
        <v>13</v>
      </c>
      <c r="F90" s="10">
        <v>1870000</v>
      </c>
      <c r="H90" t="s">
        <v>165</v>
      </c>
    </row>
    <row r="91" spans="1:9" x14ac:dyDescent="0.25">
      <c r="A91" s="16" t="s">
        <v>53</v>
      </c>
      <c r="B91" t="s">
        <v>166</v>
      </c>
      <c r="C91" s="7">
        <v>45918</v>
      </c>
      <c r="D91" s="4" t="s">
        <v>3</v>
      </c>
      <c r="E91" t="s">
        <v>13</v>
      </c>
      <c r="F91" s="10">
        <v>168000</v>
      </c>
      <c r="H91" t="s">
        <v>167</v>
      </c>
    </row>
    <row r="92" spans="1:9" x14ac:dyDescent="0.25">
      <c r="A92" s="18" t="s">
        <v>70</v>
      </c>
      <c r="B92" s="17" t="s">
        <v>71</v>
      </c>
      <c r="C92" s="19" t="s">
        <v>8</v>
      </c>
      <c r="D92" s="20" t="s">
        <v>3</v>
      </c>
      <c r="E92" s="17" t="s">
        <v>23</v>
      </c>
      <c r="F92" s="21">
        <v>60000</v>
      </c>
      <c r="G92" s="17"/>
      <c r="H92" s="17" t="s">
        <v>24</v>
      </c>
      <c r="I92" s="24" t="s">
        <v>168</v>
      </c>
    </row>
    <row r="93" spans="1:9" x14ac:dyDescent="0.25">
      <c r="A93" s="16" t="s">
        <v>132</v>
      </c>
      <c r="B93" t="s">
        <v>133</v>
      </c>
      <c r="C93" s="7">
        <v>45799</v>
      </c>
      <c r="D93" s="26" t="s">
        <v>3</v>
      </c>
      <c r="E93" t="s">
        <v>23</v>
      </c>
      <c r="F93" s="10" t="s">
        <v>135</v>
      </c>
      <c r="G93" t="s">
        <v>134</v>
      </c>
      <c r="H93" t="s">
        <v>27</v>
      </c>
    </row>
    <row r="94" spans="1:9" x14ac:dyDescent="0.25">
      <c r="A94" s="18" t="s">
        <v>178</v>
      </c>
      <c r="B94" s="17" t="s">
        <v>179</v>
      </c>
      <c r="C94" s="19">
        <v>45777</v>
      </c>
      <c r="D94" s="20" t="s">
        <v>3</v>
      </c>
      <c r="E94" s="17" t="s">
        <v>23</v>
      </c>
      <c r="F94" s="21">
        <v>10000</v>
      </c>
      <c r="G94" s="17"/>
      <c r="H94" s="17" t="s">
        <v>80</v>
      </c>
      <c r="I94" s="17"/>
    </row>
    <row r="95" spans="1:9" x14ac:dyDescent="0.25">
      <c r="A95" s="18" t="s">
        <v>178</v>
      </c>
      <c r="B95" t="s">
        <v>180</v>
      </c>
      <c r="C95" s="19" t="s">
        <v>8</v>
      </c>
      <c r="D95" s="20" t="s">
        <v>3</v>
      </c>
      <c r="F95" s="10">
        <v>2000</v>
      </c>
    </row>
    <row r="96" spans="1:9" x14ac:dyDescent="0.25">
      <c r="A96" s="16"/>
      <c r="C96" s="7"/>
      <c r="D96" s="26"/>
    </row>
    <row r="97" spans="1:9" x14ac:dyDescent="0.25">
      <c r="A97" s="16"/>
      <c r="C97" s="7"/>
      <c r="D97" s="26"/>
    </row>
    <row r="98" spans="1:9" ht="14.1" customHeight="1" x14ac:dyDescent="0.25">
      <c r="A98" s="18"/>
      <c r="B98" s="17"/>
      <c r="C98" s="19"/>
      <c r="D98" s="20"/>
      <c r="E98" s="17"/>
      <c r="F98" s="21"/>
      <c r="G98" s="17"/>
      <c r="H98" s="17"/>
      <c r="I98" s="17"/>
    </row>
    <row r="99" spans="1:9" ht="14.1" customHeight="1" x14ac:dyDescent="0.25">
      <c r="A99" s="18"/>
      <c r="C99" s="19"/>
      <c r="D99" s="20"/>
    </row>
    <row r="100" spans="1:9" x14ac:dyDescent="0.25">
      <c r="A100" s="16"/>
      <c r="C100" s="7"/>
      <c r="D100" s="26"/>
    </row>
    <row r="101" spans="1:9" x14ac:dyDescent="0.25">
      <c r="A101" s="16"/>
      <c r="C101" s="7"/>
      <c r="D101" s="26"/>
    </row>
    <row r="102" spans="1:9" x14ac:dyDescent="0.25">
      <c r="A102" s="18"/>
      <c r="B102" s="17"/>
      <c r="C102" s="19"/>
      <c r="D102" s="20"/>
      <c r="E102" s="17"/>
      <c r="F102" s="21"/>
      <c r="G102" s="17"/>
      <c r="H102" s="17"/>
      <c r="I102" s="17"/>
    </row>
    <row r="103" spans="1:9" x14ac:dyDescent="0.25">
      <c r="A103" s="18"/>
      <c r="C103" s="19"/>
      <c r="D103" s="20"/>
    </row>
    <row r="104" spans="1:9" x14ac:dyDescent="0.25">
      <c r="A104" s="16"/>
      <c r="C104" s="7"/>
      <c r="D104" s="26"/>
    </row>
  </sheetData>
  <hyperlinks>
    <hyperlink ref="D36" r:id="rId1" display="https://www.cancerresearchuk.org/funding-for-researchers/our-funding-schemes/conference-and-meetings-support" xr:uid="{DFE2DAF2-774D-4715-B90C-240C32E844BF}"/>
    <hyperlink ref="D82" r:id="rId2" xr:uid="{EE1D57DB-C717-4B6F-931D-8401E2581601}"/>
    <hyperlink ref="D18" r:id="rId3" xr:uid="{A41B68FD-1F07-4F91-81ED-C02900D3F828}"/>
    <hyperlink ref="D20" r:id="rId4" xr:uid="{EE3F907A-CBE7-4D68-A7AD-54E237850B91}"/>
    <hyperlink ref="D25" r:id="rId5" xr:uid="{46831610-AD18-4841-9F6C-0F2DCDA42D1F}"/>
    <hyperlink ref="D28" r:id="rId6" xr:uid="{F4DD0F16-21DB-4D24-A85D-6CE6FCC1FBF8}"/>
    <hyperlink ref="D24" r:id="rId7" xr:uid="{7CEF322C-CA18-49E7-86B6-8BB862F02930}"/>
    <hyperlink ref="D26" r:id="rId8" xr:uid="{53433DB5-B2BF-48FF-9C7C-65693D855A0F}"/>
    <hyperlink ref="D21" r:id="rId9" xr:uid="{7FF84DA4-0E2D-46E9-9B63-518483B1384E}"/>
    <hyperlink ref="D27" r:id="rId10" xr:uid="{6E6E9287-0231-4B30-A4FC-C3EB7C95C2D0}"/>
    <hyperlink ref="D22" r:id="rId11" xr:uid="{53296FD5-6B0C-411E-A21A-3B1E7AAEA0C4}"/>
    <hyperlink ref="D84" r:id="rId12" xr:uid="{89457E61-0018-4AB5-A5AA-EC53DCE006D9}"/>
    <hyperlink ref="D85" r:id="rId13" xr:uid="{E6E83551-7D30-435B-8ABE-C956189A316D}"/>
    <hyperlink ref="D83" r:id="rId14" xr:uid="{7D9473E8-20DD-4ECA-AD5C-CD48DC9D5408}"/>
    <hyperlink ref="D4" r:id="rId15" xr:uid="{5034A9E6-34D0-41E4-9D68-C89C44622D06}"/>
    <hyperlink ref="D29" r:id="rId16" xr:uid="{5AC40B60-4008-4FF0-9279-6BFCE3A94BD3}"/>
    <hyperlink ref="D23" r:id="rId17" xr:uid="{5E0F6A30-DF43-402D-BFDF-1FB69958154A}"/>
    <hyperlink ref="E46" r:id="rId18" display="Link" xr:uid="{BE712699-672E-4F8D-B89C-00460758EEE9}"/>
    <hyperlink ref="D46" r:id="rId19" xr:uid="{F26D9001-2557-4FA0-B473-5D39FDCAED67}"/>
    <hyperlink ref="D92" r:id="rId20" xr:uid="{33001149-5C98-42C5-AF73-B54D0487B0EB}"/>
    <hyperlink ref="I92" r:id="rId21" display="If interested submit an experession of interest form" xr:uid="{A4B32CC8-24ED-4EA0-9C3E-CD15A0BEFCC6}"/>
    <hyperlink ref="D2" r:id="rId22" xr:uid="{9F0AA5DB-ADA2-4B2D-9C39-E55A7E60F6EF}"/>
    <hyperlink ref="D19" r:id="rId23" xr:uid="{4978EFCE-0D1A-4472-9338-EC69497A27F2}"/>
    <hyperlink ref="D3" r:id="rId24" xr:uid="{613DDD1C-0E0C-434B-B6F1-E617891FB3D3}"/>
    <hyperlink ref="D5" r:id="rId25" xr:uid="{4DDA9836-7C8C-4A74-8293-FF863D0EC8A8}"/>
    <hyperlink ref="D30" r:id="rId26" xr:uid="{7E54052B-7DA9-4F28-ABA9-E32424F22736}"/>
    <hyperlink ref="D35" r:id="rId27" xr:uid="{9708BD5F-279A-4AE0-A730-D16926674652}"/>
    <hyperlink ref="D86" r:id="rId28" xr:uid="{4B04413B-C7DC-4561-B413-5056D163A5A7}"/>
    <hyperlink ref="D31" r:id="rId29" xr:uid="{18C2F028-CC71-4E5B-8AEC-F1E5F2910E28}"/>
    <hyperlink ref="D32" r:id="rId30" xr:uid="{5FACCE82-D5BB-4C7A-9568-EDF61B24BD50}"/>
    <hyperlink ref="D14" r:id="rId31" xr:uid="{15D08FDD-7E1D-403A-8F21-7A7A2E9951D0}"/>
    <hyperlink ref="D17" r:id="rId32" xr:uid="{9BAC8BD0-40A8-4FBE-90E6-26E651495E04}"/>
    <hyperlink ref="D6" r:id="rId33" xr:uid="{53EA1A43-839F-452B-8541-3CF80AE5BDEA}"/>
    <hyperlink ref="D33" r:id="rId34" xr:uid="{C330DFC9-847F-40BD-8A50-3CAC4B2EFFAA}"/>
    <hyperlink ref="D37" r:id="rId35" xr:uid="{ACE84BAF-12E3-4E61-B591-14C1ECCA2F4D}"/>
    <hyperlink ref="D38" r:id="rId36" xr:uid="{B3B76BE2-05C5-4500-8727-E1B2136E810C}"/>
    <hyperlink ref="D40" r:id="rId37" xr:uid="{68CD3C01-0CA7-4B66-91E4-6C26268255D8}"/>
    <hyperlink ref="D47" r:id="rId38" xr:uid="{DEBA1445-5AFD-4E7F-A189-117E69879ABE}"/>
    <hyperlink ref="D11" r:id="rId39" xr:uid="{1F2C42BD-5553-4CE7-A41B-1ACDDC0F5001}"/>
    <hyperlink ref="D10" r:id="rId40" xr:uid="{E345E362-ECAF-43A5-9AF3-AC4E1ABB5730}"/>
    <hyperlink ref="D12" r:id="rId41" xr:uid="{93C1407D-FB93-41C5-894A-EDE54A702517}"/>
    <hyperlink ref="D8" r:id="rId42" xr:uid="{2653E89F-9309-41E2-8A3E-2266506B24AF}"/>
    <hyperlink ref="D9" r:id="rId43" xr:uid="{C4A5D2BF-C1E1-4AE7-A00D-9CF04D2C7C7E}"/>
    <hyperlink ref="D13" r:id="rId44" xr:uid="{3AEFD877-DB69-4BDB-8A1E-EC5759E610A1}"/>
    <hyperlink ref="D79" r:id="rId45" xr:uid="{DABB4ED6-0B1F-4440-8847-2AB4EC74E8FD}"/>
    <hyperlink ref="D43" r:id="rId46" xr:uid="{E02DEE0E-9A99-4BC5-B26C-1CF95781433D}"/>
    <hyperlink ref="D39" r:id="rId47" xr:uid="{AA7718CD-77C2-4913-8085-CFA30A38AB32}"/>
    <hyperlink ref="D41" r:id="rId48" xr:uid="{A282B031-3B97-4D79-A58E-3B03685C3B7F}"/>
    <hyperlink ref="D44" r:id="rId49" xr:uid="{79006957-12BB-4E4A-B46A-193EF44C2E29}"/>
    <hyperlink ref="D45" r:id="rId50" xr:uid="{763121F5-7CE2-4924-B302-E93E26B1FC22}"/>
    <hyperlink ref="D49" r:id="rId51" xr:uid="{3EE5D01F-F230-4F96-A67E-DC1B8F1E8A2E}"/>
    <hyperlink ref="D48" r:id="rId52" xr:uid="{F39DC1F5-F3C5-4943-913E-7D5A14ECCD7B}"/>
    <hyperlink ref="D51" r:id="rId53" xr:uid="{55E31B78-F796-407F-B21B-FEB5D3C27EF5}"/>
    <hyperlink ref="D52" r:id="rId54" xr:uid="{1AAADAE9-2A6A-4ADC-98F5-D2910005DD49}"/>
    <hyperlink ref="D50" r:id="rId55" xr:uid="{D49E48CC-A76A-4947-AB4C-67871C7D2FFB}"/>
    <hyperlink ref="D55" r:id="rId56" xr:uid="{46D9CC94-3820-46A2-98FE-04D127B5EC5E}"/>
    <hyperlink ref="D56" r:id="rId57" xr:uid="{F1AB607B-223E-46E5-8B15-E23E1851AC0B}"/>
    <hyperlink ref="D57" r:id="rId58" xr:uid="{BA6C4117-76F3-4CFA-AC7D-42FEFD440E3E}"/>
    <hyperlink ref="D58" r:id="rId59" xr:uid="{637620CB-4C03-4301-BE6B-82DCFB0ED636}"/>
    <hyperlink ref="D62" r:id="rId60" xr:uid="{15E7EFC1-7C83-4524-9D15-5A7BB22B8828}"/>
    <hyperlink ref="D53" r:id="rId61" xr:uid="{7CA0C5BA-61C7-4C27-A50B-51848EE5F315}"/>
    <hyperlink ref="D54" r:id="rId62" xr:uid="{792D943A-1FDB-4938-83F6-F340A4EC7042}"/>
    <hyperlink ref="D93" r:id="rId63" xr:uid="{FFA5F9CC-0C84-48AA-B767-62F7CF4C3D29}"/>
    <hyperlink ref="D69" r:id="rId64" xr:uid="{DFB9DEE4-3792-498B-B152-CFD150D4523C}"/>
    <hyperlink ref="D75" r:id="rId65" xr:uid="{58D6B50A-88D3-4367-BA4E-DADD47DCD63E}"/>
    <hyperlink ref="D70" r:id="rId66" xr:uid="{4A00DA21-A916-4536-A3A6-DD79BDBCDE26}"/>
    <hyperlink ref="D76" r:id="rId67" xr:uid="{DA77C166-ECA5-4888-B859-1AFADD6E18F8}"/>
    <hyperlink ref="D65" r:id="rId68" xr:uid="{834CA8D9-2681-4C06-B598-ACF3683F2309}"/>
    <hyperlink ref="D66" r:id="rId69" xr:uid="{CDC44FB9-33B8-4E8B-A57A-C35224B35D5E}"/>
    <hyperlink ref="D67" r:id="rId70" xr:uid="{DE7AD2BB-07AD-49C0-BB96-9C55AD26D49F}"/>
    <hyperlink ref="D68" r:id="rId71" xr:uid="{18E91624-6CBC-40C6-8BFF-A458CA9E7CDC}"/>
    <hyperlink ref="D7" r:id="rId72" xr:uid="{521642C3-EE78-49FB-B271-823B01FD7412}"/>
    <hyperlink ref="D42" r:id="rId73" xr:uid="{BD6E209B-77D4-4333-98C1-F5BD506F4B88}"/>
    <hyperlink ref="D59" r:id="rId74" xr:uid="{53F9C4F4-90F0-41B5-A4E1-797E150883DF}"/>
    <hyperlink ref="D61" r:id="rId75" xr:uid="{D23F875A-15DD-4D63-A6F6-BDCD9267064A}"/>
    <hyperlink ref="D60" r:id="rId76" xr:uid="{C431EF2C-52A5-47F6-92C1-10D00E24DEB6}"/>
    <hyperlink ref="D63" r:id="rId77" xr:uid="{AD68B56E-3C67-4D7D-A76A-2807B411329F}"/>
    <hyperlink ref="D71" r:id="rId78" xr:uid="{5EC85F80-5C9F-4A3D-90FB-39B30AA0D405}"/>
    <hyperlink ref="D78" r:id="rId79" xr:uid="{1A36F4EC-2466-4E61-965A-AA891DA9B65D}"/>
    <hyperlink ref="D72" r:id="rId80" xr:uid="{C7E9DC44-7AD7-4F16-BA94-32EC2EDCCFF5}"/>
    <hyperlink ref="D73" r:id="rId81" xr:uid="{364861A7-6313-4AD6-BA8B-AFAD96541526}"/>
    <hyperlink ref="D74" r:id="rId82" xr:uid="{87757945-A96B-496A-9CDF-430A6D4BE226}"/>
    <hyperlink ref="D77" r:id="rId83" xr:uid="{7EEBB7ED-5F09-431E-B975-DAFD44038C7B}"/>
    <hyperlink ref="D89" r:id="rId84" xr:uid="{7FB5AD49-DF83-4884-97C6-14F1056BE3E5}"/>
    <hyperlink ref="D87" r:id="rId85" xr:uid="{3E192CB2-AB94-4AAD-B8BE-5307887B0785}"/>
    <hyperlink ref="D88" r:id="rId86" xr:uid="{4B0C1A39-F47D-4A50-8C86-C110B7616F01}"/>
    <hyperlink ref="D90" r:id="rId87" xr:uid="{1DEE7CF6-6F2F-499F-8B7D-4F7AC55DD47D}"/>
    <hyperlink ref="D91" r:id="rId88" xr:uid="{22761642-45CC-4CD7-AF30-29EE11B2CFA2}"/>
    <hyperlink ref="D34" r:id="rId89" xr:uid="{81D90B63-EF00-4229-9017-8D0B6B4BBE1A}"/>
    <hyperlink ref="D15" r:id="rId90" xr:uid="{B066E9C4-5012-4407-A78F-C5E540FFB2A8}"/>
    <hyperlink ref="D16" r:id="rId91" xr:uid="{934CA4BD-4328-4597-9521-16561B4F6877}"/>
    <hyperlink ref="D81" r:id="rId92" xr:uid="{44FFEFDC-6206-4B31-AB1B-B6069281F9C2}"/>
    <hyperlink ref="D80" r:id="rId93" xr:uid="{900965BD-B67A-4701-AC77-43A94691F190}"/>
    <hyperlink ref="D94" r:id="rId94" xr:uid="{6D5B32F4-216F-4DA3-BC06-3D300D58885F}"/>
    <hyperlink ref="D95" r:id="rId95" xr:uid="{3AC26EFC-B38F-423D-911A-375C9B7D44E0}"/>
  </hyperlinks>
  <pageMargins left="0.7" right="0.7" top="0.75" bottom="0.75" header="0.3" footer="0.3"/>
  <pageSetup orientation="portrait" verticalDpi="0" r:id="rId96"/>
  <tableParts count="1">
    <tablePart r:id="rId9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16029-90C2-4FF1-8D37-2DEF93E6A715}">
  <dimension ref="A1:A6"/>
  <sheetViews>
    <sheetView workbookViewId="0">
      <selection activeCell="A3" sqref="A3"/>
    </sheetView>
  </sheetViews>
  <sheetFormatPr defaultRowHeight="15" x14ac:dyDescent="0.25"/>
  <cols>
    <col min="1" max="1" width="24.7109375" bestFit="1" customWidth="1"/>
  </cols>
  <sheetData>
    <row r="1" spans="1:1" x14ac:dyDescent="0.25">
      <c r="A1" s="23" t="s">
        <v>31</v>
      </c>
    </row>
    <row r="2" spans="1:1" x14ac:dyDescent="0.25">
      <c r="A2" t="s">
        <v>11</v>
      </c>
    </row>
    <row r="3" spans="1:1" x14ac:dyDescent="0.25">
      <c r="A3" t="s">
        <v>30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Oxford University Medical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 Lindemann</dc:creator>
  <cp:lastModifiedBy>David Mahoney</cp:lastModifiedBy>
  <cp:lastPrinted>2023-06-27T13:42:53Z</cp:lastPrinted>
  <dcterms:created xsi:type="dcterms:W3CDTF">2022-03-24T11:04:06Z</dcterms:created>
  <dcterms:modified xsi:type="dcterms:W3CDTF">2025-04-04T09:11:53Z</dcterms:modified>
</cp:coreProperties>
</file>